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0"/>
  </bookViews>
  <sheets>
    <sheet name="Page1" sheetId="1" r:id="rId1"/>
    <sheet name="Page2" sheetId="2" r:id="rId2"/>
    <sheet name="Page3" sheetId="3" r:id="rId3"/>
    <sheet name="Page4" sheetId="4" r:id="rId4"/>
  </sheets>
  <definedNames>
    <definedName name="_xlnm.Print_Area" localSheetId="0">'Page1'!$A$2:$I$196</definedName>
    <definedName name="_xlnm.Print_Area" localSheetId="1">'Page2'!$B$1:$H$41</definedName>
  </definedNames>
  <calcPr fullCalcOnLoad="1"/>
</workbook>
</file>

<file path=xl/sharedStrings.xml><?xml version="1.0" encoding="utf-8"?>
<sst xmlns="http://schemas.openxmlformats.org/spreadsheetml/2006/main" count="656" uniqueCount="290">
  <si>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</si>
  <si>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</si>
  <si>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</si>
  <si>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</si>
  <si>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</si>
  <si>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</si>
  <si>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</si>
  <si>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</si>
  <si>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</si>
  <si>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</si>
  <si>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</si>
  <si>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</si>
  <si>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</si>
  <si>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</si>
  <si>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</si>
  <si>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</si>
  <si>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</si>
  <si>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</si>
  <si>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</si>
  <si>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</si>
  <si>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</si>
  <si>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</si>
  <si>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</si>
  <si>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</si>
  <si>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</si>
  <si>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</si>
  <si>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</si>
  <si>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</si>
  <si>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</si>
  <si>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</si>
  <si>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</si>
  <si>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</si>
  <si>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</si>
  <si>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</si>
  <si>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</si>
  <si>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</si>
  <si>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</si>
  <si>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</si>
  <si>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</si>
  <si>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</si>
  <si>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</si>
  <si>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</si>
  <si>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</si>
  <si>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</si>
  <si>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>TOTAL (A)+(B)</t>
  </si>
  <si>
    <t>( C)</t>
  </si>
  <si>
    <t xml:space="preserve">Shares held by Custodians and 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</si>
  <si>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</si>
  <si>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r>
      <t xml:space="preserve">(I) (b)  </t>
    </r>
    <r>
      <rPr>
        <b/>
        <sz val="11"/>
        <rFont val="Arial"/>
        <family val="2"/>
      </rPr>
      <t>Statement showing Shareholding of persons belonging to the category</t>
    </r>
  </si>
  <si>
    <t>"Promoter and Promoter Group"</t>
  </si>
  <si>
    <t>Sr.No.</t>
  </si>
  <si>
    <t>Name of the shareholder</t>
  </si>
  <si>
    <t>shares</t>
  </si>
  <si>
    <t>Shares as a percentage</t>
  </si>
  <si>
    <t>of total number of</t>
  </si>
  <si>
    <t>shares (i.e. Grand total</t>
  </si>
  <si>
    <t>of (A)+(b)+( C) indicated</t>
  </si>
  <si>
    <t>in statement at para</t>
  </si>
  <si>
    <t>(I)(a) above)</t>
  </si>
  <si>
    <t>Total</t>
  </si>
  <si>
    <r>
      <t xml:space="preserve">(I) (c)  </t>
    </r>
    <r>
      <rPr>
        <b/>
        <sz val="11"/>
        <rFont val="Arial"/>
        <family val="2"/>
      </rPr>
      <t>Statement showing Shareholding of persons belonging to the category</t>
    </r>
  </si>
  <si>
    <t xml:space="preserve">          "Public" and holding more than 1% of the total number of shares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</si>
  <si>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</si>
  <si>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</si>
  <si>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</si>
  <si>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</si>
  <si>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</si>
  <si>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</si>
  <si>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</si>
  <si>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</si>
  <si>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</si>
  <si>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</si>
  <si>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</si>
  <si>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</si>
  <si>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</si>
  <si>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</si>
  <si>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</si>
  <si>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</si>
  <si>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</si>
  <si>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</si>
  <si>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</si>
  <si>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</si>
  <si>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</si>
  <si>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</si>
  <si>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</si>
  <si>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</si>
  <si>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</si>
  <si>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</si>
  <si>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</si>
  <si>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</si>
  <si>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</si>
  <si>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</si>
  <si>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</si>
  <si>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</si>
  <si>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</si>
  <si>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</si>
  <si>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</si>
  <si>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</si>
  <si>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 xml:space="preserve">Name of the shareholder                           Category of </t>
  </si>
  <si>
    <t xml:space="preserve">                    shareholders</t>
  </si>
  <si>
    <t>Promoters/Public</t>
  </si>
  <si>
    <t>Shares pledged or</t>
  </si>
  <si>
    <t>otherwise encumbered</t>
  </si>
  <si>
    <r>
      <t xml:space="preserve">Shareholding of </t>
    </r>
    <r>
      <rPr>
        <b/>
        <sz val="9"/>
        <rFont val="Arial"/>
        <family val="0"/>
      </rPr>
      <t>Promoter</t>
    </r>
  </si>
  <si>
    <t>Sub-Total (A)(1)</t>
  </si>
  <si>
    <t>Sub_Total (A)(2)</t>
  </si>
  <si>
    <t>Public Shareholding3</t>
  </si>
  <si>
    <t>Sub-Total (B)(1)</t>
  </si>
  <si>
    <t>Sub-Total (B)(2)</t>
  </si>
  <si>
    <t>Shares</t>
  </si>
  <si>
    <t xml:space="preserve">As a </t>
  </si>
  <si>
    <t>%</t>
  </si>
  <si>
    <t>Foreign Venture Cap. Inv</t>
  </si>
  <si>
    <t>N.A.</t>
  </si>
  <si>
    <r>
      <t>Promoter Group</t>
    </r>
    <r>
      <rPr>
        <b/>
        <sz val="8"/>
        <rFont val="Arial"/>
        <family val="0"/>
      </rPr>
      <t xml:space="preserve"> (A)=</t>
    </r>
    <r>
      <rPr>
        <sz val="8"/>
        <rFont val="Arial"/>
        <family val="0"/>
      </rPr>
      <t>(A</t>
    </r>
    <r>
      <rPr>
        <b/>
        <sz val="8"/>
        <rFont val="Arial"/>
        <family val="0"/>
      </rPr>
      <t>)</t>
    </r>
    <r>
      <rPr>
        <sz val="8"/>
        <rFont val="Arial"/>
        <family val="0"/>
      </rPr>
      <t>(1)+(A)(2)</t>
    </r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</si>
  <si>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</si>
  <si>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</si>
  <si>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</si>
  <si>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</si>
  <si>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</si>
  <si>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</si>
  <si>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</si>
  <si>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</si>
  <si>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</si>
  <si>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</si>
  <si>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>sub_clause (I)(a)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</si>
  <si>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</si>
  <si>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</si>
  <si>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</si>
  <si>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</si>
  <si>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</si>
  <si>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</si>
  <si>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</si>
  <si>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</si>
  <si>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</si>
  <si>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</si>
  <si>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</si>
  <si>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</si>
  <si>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</si>
  <si>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</si>
  <si>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</si>
  <si>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</si>
  <si>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</si>
  <si>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</si>
  <si>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</si>
  <si>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</si>
  <si>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</si>
  <si>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</si>
  <si>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</si>
  <si>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</si>
  <si>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</si>
  <si>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</si>
  <si>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</si>
  <si>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</si>
  <si>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</si>
  <si>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</si>
  <si>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</si>
  <si>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</si>
  <si>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</si>
  <si>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</si>
  <si>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</si>
  <si>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</si>
  <si>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</si>
  <si>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</si>
  <si>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</si>
  <si>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</si>
  <si>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</si>
  <si>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</si>
  <si>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</si>
  <si>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</si>
  <si>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</si>
  <si>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</si>
  <si>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</si>
  <si>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</si>
  <si>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</si>
  <si>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</si>
  <si>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</si>
  <si>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</si>
  <si>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</si>
  <si>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</si>
  <si>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</si>
  <si>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</si>
  <si>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</si>
  <si>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</si>
  <si>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</si>
  <si>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</si>
  <si>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</si>
  <si>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</si>
  <si>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</si>
  <si>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</si>
  <si>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</si>
  <si>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</si>
  <si>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</si>
  <si>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</si>
  <si>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</si>
  <si>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</si>
  <si>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</si>
  <si>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</si>
  <si>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</si>
  <si>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</si>
  <si>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</si>
  <si>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</si>
  <si>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</si>
  <si>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</si>
  <si>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</si>
  <si>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</si>
  <si>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</si>
  <si>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</si>
  <si>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</si>
  <si>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</si>
  <si>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</si>
  <si>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</si>
  <si>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</si>
  <si>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</si>
  <si>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</si>
  <si>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</si>
  <si>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</si>
  <si>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</si>
  <si>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</si>
  <si>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</si>
  <si>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>Name of the Company</t>
  </si>
  <si>
    <t xml:space="preserve">Name of the Company   :  </t>
  </si>
  <si>
    <t xml:space="preserve">SCRIP CODE :   </t>
  </si>
  <si>
    <t>NAME OF THE COMPANY</t>
  </si>
  <si>
    <t xml:space="preserve">SCRIP CODE :  </t>
  </si>
  <si>
    <t>percentage of total number of</t>
  </si>
  <si>
    <t>(1) (b)</t>
  </si>
  <si>
    <t>Statement showing shareholding of persons belonging to the category "Promoter and Promoter Group"</t>
  </si>
  <si>
    <t>Total shares held</t>
  </si>
  <si>
    <t>Shares pledged or otherwise encumbered</t>
  </si>
  <si>
    <t>Number</t>
  </si>
  <si>
    <t>As a % of grand total (A)+(B)+(C)</t>
  </si>
  <si>
    <t>As a % of grand total (A)+(B)+(C) OF SUB-Clause (I)(a)</t>
  </si>
  <si>
    <t>TOTAL</t>
  </si>
  <si>
    <t>(1) (c)</t>
  </si>
  <si>
    <t>Statement showing shareholding of persons belonging to the category "Public" and holding more than 1% of the total number of shares</t>
  </si>
  <si>
    <t>Sr. No.</t>
  </si>
  <si>
    <t>No. of shares</t>
  </si>
  <si>
    <t>(1) (d)</t>
  </si>
  <si>
    <t>Statement showing details of locked in shares</t>
  </si>
  <si>
    <t>Name of shareholder</t>
  </si>
  <si>
    <t>Category of shareholders (Promoters/public)</t>
  </si>
  <si>
    <t>No. of locked-in shares</t>
  </si>
  <si>
    <t>Locked-in shares as percentage of total no. of shares {i.e.Grand Total(A)+(B)+C) indicated in statement at para(1)(a) above}</t>
  </si>
  <si>
    <t>NA</t>
  </si>
  <si>
    <t>(II) (a)</t>
  </si>
  <si>
    <t>Statement showing details of Depository Receipts (DRS)</t>
  </si>
  <si>
    <t>Type of outstanding Dr(ADRs, GDRs, SDRs, etc)</t>
  </si>
  <si>
    <t xml:space="preserve">No. of shares </t>
  </si>
  <si>
    <t>No. of shares underlying outstanding DRs</t>
  </si>
  <si>
    <t>Shares underlying outstanding DRs as a percentage of total no. of shares {I.e. Grand Total (A)+(B)+C) indicated in Statement at para (1)(a)above}</t>
  </si>
  <si>
    <t xml:space="preserve">(II) (b) </t>
  </si>
  <si>
    <t>Statement showing holding of Depository Receipts (DRs) where underlying shares are in excess of 1% of the total no.of shares</t>
  </si>
  <si>
    <t>Name of the DR Holder</t>
  </si>
  <si>
    <t>Type of outstanding DR(ADRs, GDRs, SDRs, etc.)</t>
  </si>
  <si>
    <t>No. of shares underlying outstanding DRs.</t>
  </si>
  <si>
    <r>
      <t>and Promoter Group</t>
    </r>
    <r>
      <rPr>
        <vertAlign val="superscript"/>
        <sz val="9"/>
        <rFont val="Arial"/>
        <family val="2"/>
      </rPr>
      <t>2</t>
    </r>
  </si>
  <si>
    <t>Non Resident Individuals/Foreign Nationals</t>
  </si>
  <si>
    <r>
      <t>(A+B)</t>
    </r>
    <r>
      <rPr>
        <vertAlign val="superscript"/>
        <sz val="8"/>
        <rFont val="Arial"/>
        <family val="2"/>
      </rPr>
      <t>1</t>
    </r>
  </si>
  <si>
    <t xml:space="preserve"> i) Holding nominal share capital upto Rs. 1 lakh</t>
  </si>
  <si>
    <t>ii) Holding nominal share capital  in excess of Rs. 1 lakh</t>
  </si>
  <si>
    <t>Total Public shareholding        (B)=(B)(1)+(B)(2)</t>
  </si>
  <si>
    <t xml:space="preserve">Shares held by Custodians and against which Depository Receipts have been issued </t>
  </si>
  <si>
    <t>As a Percentage</t>
  </si>
  <si>
    <t>( VI ) = (V)/(III)*100</t>
  </si>
  <si>
    <t xml:space="preserve"> </t>
  </si>
  <si>
    <t>Any Other (specify) Trust</t>
  </si>
  <si>
    <t>NIRAJ CHANDRA</t>
  </si>
  <si>
    <t>SUSHIL CHANDRA</t>
  </si>
  <si>
    <t>NIRAJ CHANDRA HUF</t>
  </si>
  <si>
    <t>USHA GUPTA</t>
  </si>
  <si>
    <t>ADITI CHANDRA</t>
  </si>
  <si>
    <t>RUBY CHANDRA</t>
  </si>
  <si>
    <t>DEEPA AGARWAL</t>
  </si>
  <si>
    <t>KAY CHANDRA IRON &amp; ENGG. WORKS PVT.LTD</t>
  </si>
  <si>
    <t>CHANDRA TRADING &amp; INVESTMENT PVT.LTD</t>
  </si>
  <si>
    <t>LAXMI DEVI</t>
  </si>
  <si>
    <t>`</t>
  </si>
  <si>
    <t>MADAN M GUPTA</t>
  </si>
  <si>
    <t>VIJAY JAIDEO PODDAR</t>
  </si>
  <si>
    <r>
      <t xml:space="preserve">              Quarter ended :</t>
    </r>
    <r>
      <rPr>
        <b/>
        <sz val="11"/>
        <rFont val="Arial"/>
        <family val="2"/>
      </rPr>
      <t>31.03.2011</t>
    </r>
  </si>
  <si>
    <r>
      <t xml:space="preserve">SHAREHOLDING PATTERN AS ON </t>
    </r>
    <r>
      <rPr>
        <b/>
        <sz val="11"/>
        <rFont val="Arial"/>
        <family val="2"/>
      </rPr>
      <t>30.09.2011</t>
    </r>
  </si>
  <si>
    <t xml:space="preserve">SCRIP CODE :530255 Name of Scrip : KAY POWER &amp; PAPER LIMITED   Class of Security  :  Equity   Quarter Ended  :  30.09.2011           </t>
  </si>
  <si>
    <t xml:space="preserve">SCRIP CODE :  XXXXXX         Name of Scrip : YYYYYY         Class of Security  :  Equity             Quarter Ended  :  30.09.2011           </t>
  </si>
  <si>
    <t xml:space="preserve">              Quarter ended 30.09.2011</t>
  </si>
  <si>
    <r>
      <t xml:space="preserve">              Quarter ended </t>
    </r>
    <r>
      <rPr>
        <b/>
        <sz val="10"/>
        <rFont val="Arial"/>
        <family val="2"/>
      </rPr>
      <t>30.09.2011</t>
    </r>
  </si>
  <si>
    <r>
      <t xml:space="preserve">                   Quarter ended :</t>
    </r>
    <r>
      <rPr>
        <b/>
        <sz val="10"/>
        <rFont val="Arial"/>
        <family val="2"/>
      </rPr>
      <t>30.09.2011</t>
    </r>
  </si>
  <si>
    <t>SUSHIL CHANDRA HUF</t>
  </si>
  <si>
    <t>POOJA GOEL</t>
  </si>
  <si>
    <t>MANSUKH STOCK BROKERS LTD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</si>
</sst>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2" xfId="0" applyFill="1" applyBorder="1" applyAlignment="1">
      <alignment/>
    </xf>
    <xf numFmtId="1" fontId="5" fillId="0" borderId="17" xfId="0" applyNumberFormat="1" applyFont="1" applyBorder="1" applyAlignment="1">
      <alignment/>
    </xf>
    <xf numFmtId="2" fontId="0" fillId="0" borderId="12" xfId="0" applyNumberForma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21" xfId="0" applyFont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ill="1" applyBorder="1" applyAlignment="1">
      <alignment/>
    </xf>
    <xf numFmtId="0" fontId="9" fillId="0" borderId="23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0" fontId="1" fillId="0" borderId="18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3" fillId="33" borderId="17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13" fillId="0" borderId="17" xfId="0" applyFont="1" applyBorder="1" applyAlignment="1">
      <alignment vertical="center"/>
    </xf>
    <xf numFmtId="0" fontId="5" fillId="0" borderId="17" xfId="0" applyFont="1" applyBorder="1" applyAlignment="1" applyProtection="1">
      <alignment/>
      <protection locked="0"/>
    </xf>
    <xf numFmtId="0" fontId="13" fillId="0" borderId="17" xfId="0" applyFont="1" applyBorder="1" applyAlignment="1">
      <alignment horizontal="center"/>
    </xf>
    <xf numFmtId="0" fontId="13" fillId="0" borderId="17" xfId="0" applyNumberFormat="1" applyFont="1" applyBorder="1" applyAlignment="1">
      <alignment wrapText="1"/>
    </xf>
    <xf numFmtId="0" fontId="13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right" vertical="top"/>
    </xf>
    <xf numFmtId="49" fontId="5" fillId="0" borderId="17" xfId="0" applyNumberFormat="1" applyFont="1" applyFill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9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49" fontId="8" fillId="0" borderId="2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8" fillId="0" borderId="17" xfId="0" applyFont="1" applyBorder="1" applyAlignment="1">
      <alignment vertical="top"/>
    </xf>
    <xf numFmtId="0" fontId="8" fillId="0" borderId="10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2" fontId="16" fillId="0" borderId="12" xfId="0" applyNumberFormat="1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5" fillId="0" borderId="19" xfId="0" applyFont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2" fontId="13" fillId="0" borderId="12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7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3" fillId="0" borderId="12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2" fontId="13" fillId="0" borderId="12" xfId="0" applyNumberFormat="1" applyFont="1" applyFill="1" applyBorder="1" applyAlignment="1">
      <alignment/>
    </xf>
    <xf numFmtId="2" fontId="8" fillId="0" borderId="12" xfId="0" applyNumberFormat="1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8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13" fillId="0" borderId="19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7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wrapText="1"/>
    </xf>
    <xf numFmtId="2" fontId="16" fillId="0" borderId="19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5</xdr:row>
      <xdr:rowOff>9525</xdr:rowOff>
    </xdr:from>
    <xdr:to>
      <xdr:col>1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333500" y="98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19050</xdr:rowOff>
    </xdr:from>
    <xdr:to>
      <xdr:col>3</xdr:col>
      <xdr:colOff>76200</xdr:colOff>
      <xdr:row>5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371850" y="990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59</xdr:row>
      <xdr:rowOff>9525</xdr:rowOff>
    </xdr:from>
    <xdr:to>
      <xdr:col>1</xdr:col>
      <xdr:colOff>981075</xdr:colOff>
      <xdr:row>59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333500" y="997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4" name="Line 6"/>
        <xdr:cNvSpPr>
          <a:spLocks/>
        </xdr:cNvSpPr>
      </xdr:nvSpPr>
      <xdr:spPr>
        <a:xfrm>
          <a:off x="4705350" y="9963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0</xdr:colOff>
      <xdr:row>59</xdr:row>
      <xdr:rowOff>142875</xdr:rowOff>
    </xdr:to>
    <xdr:sp>
      <xdr:nvSpPr>
        <xdr:cNvPr id="5" name="Line 7"/>
        <xdr:cNvSpPr>
          <a:spLocks/>
        </xdr:cNvSpPr>
      </xdr:nvSpPr>
      <xdr:spPr>
        <a:xfrm>
          <a:off x="3295650" y="9982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59</xdr:row>
      <xdr:rowOff>9525</xdr:rowOff>
    </xdr:from>
    <xdr:to>
      <xdr:col>1</xdr:col>
      <xdr:colOff>981075</xdr:colOff>
      <xdr:row>59</xdr:row>
      <xdr:rowOff>152400</xdr:rowOff>
    </xdr:to>
    <xdr:sp>
      <xdr:nvSpPr>
        <xdr:cNvPr id="6" name="Line 8"/>
        <xdr:cNvSpPr>
          <a:spLocks/>
        </xdr:cNvSpPr>
      </xdr:nvSpPr>
      <xdr:spPr>
        <a:xfrm>
          <a:off x="1333500" y="997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59</xdr:row>
      <xdr:rowOff>0</xdr:rowOff>
    </xdr:from>
    <xdr:to>
      <xdr:col>5</xdr:col>
      <xdr:colOff>314325</xdr:colOff>
      <xdr:row>60</xdr:row>
      <xdr:rowOff>0</xdr:rowOff>
    </xdr:to>
    <xdr:sp>
      <xdr:nvSpPr>
        <xdr:cNvPr id="7" name="Line 9"/>
        <xdr:cNvSpPr>
          <a:spLocks/>
        </xdr:cNvSpPr>
      </xdr:nvSpPr>
      <xdr:spPr>
        <a:xfrm>
          <a:off x="5019675" y="9963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59</xdr:row>
      <xdr:rowOff>19050</xdr:rowOff>
    </xdr:from>
    <xdr:to>
      <xdr:col>3</xdr:col>
      <xdr:colOff>76200</xdr:colOff>
      <xdr:row>59</xdr:row>
      <xdr:rowOff>142875</xdr:rowOff>
    </xdr:to>
    <xdr:sp>
      <xdr:nvSpPr>
        <xdr:cNvPr id="8" name="Line 10"/>
        <xdr:cNvSpPr>
          <a:spLocks/>
        </xdr:cNvSpPr>
      </xdr:nvSpPr>
      <xdr:spPr>
        <a:xfrm>
          <a:off x="3371850" y="9982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32</xdr:row>
      <xdr:rowOff>0</xdr:rowOff>
    </xdr:from>
    <xdr:to>
      <xdr:col>2</xdr:col>
      <xdr:colOff>1600200</xdr:colOff>
      <xdr:row>40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0" y="54006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6"/>
  <sheetViews>
    <sheetView tabSelected="1" zoomScaleSheetLayoutView="100" zoomScalePageLayoutView="0" workbookViewId="0" topLeftCell="A1">
      <selection activeCell="G96" sqref="G96"/>
    </sheetView>
  </sheetViews>
  <sheetFormatPr defaultColWidth="9.140625" defaultRowHeight="12.75"/>
  <cols>
    <col min="1" max="1" width="5.28125" style="0" customWidth="1"/>
    <col min="2" max="2" width="28.421875" style="0" customWidth="1"/>
    <col min="3" max="3" width="15.7109375" style="0" customWidth="1"/>
    <col min="4" max="5" width="10.57421875" style="0" bestFit="1" customWidth="1"/>
    <col min="6" max="7" width="9.7109375" style="0" customWidth="1"/>
    <col min="8" max="8" width="14.140625" style="0" customWidth="1"/>
    <col min="9" max="9" width="13.421875" style="0" customWidth="1"/>
  </cols>
  <sheetData>
    <row r="3" spans="2:8" ht="18">
      <c r="B3" s="320" t="s">
        <v>220</v>
      </c>
      <c r="C3" s="320"/>
      <c r="D3" s="320"/>
      <c r="E3" s="320"/>
      <c r="F3" s="320"/>
      <c r="G3" s="320"/>
      <c r="H3" s="320"/>
    </row>
    <row r="4" spans="2:8" ht="15">
      <c r="B4" s="321" t="s">
        <v>281</v>
      </c>
      <c r="C4" s="321"/>
      <c r="D4" s="321"/>
      <c r="E4" s="321"/>
      <c r="F4" s="321"/>
      <c r="G4" s="321"/>
      <c r="H4" s="321"/>
    </row>
    <row r="5" spans="1:6" ht="18">
      <c r="A5" s="18" t="s">
        <v>47</v>
      </c>
      <c r="B5" s="8"/>
      <c r="C5" s="8"/>
      <c r="D5" s="8"/>
      <c r="E5" s="8"/>
      <c r="F5" s="8"/>
    </row>
    <row r="6" spans="1:9" ht="13.5" customHeight="1">
      <c r="A6" s="281" t="s">
        <v>282</v>
      </c>
      <c r="B6" s="282"/>
      <c r="C6" s="282"/>
      <c r="D6" s="282"/>
      <c r="E6" s="283"/>
      <c r="F6" s="283"/>
      <c r="G6" s="283"/>
      <c r="H6" s="283"/>
      <c r="I6" s="284"/>
    </row>
    <row r="7" spans="1:9" ht="13.5" customHeight="1">
      <c r="A7" s="76" t="s">
        <v>3</v>
      </c>
      <c r="B7" s="300"/>
      <c r="C7" s="300"/>
      <c r="D7" s="301"/>
      <c r="E7" s="133" t="s">
        <v>1</v>
      </c>
      <c r="F7" s="291" t="s">
        <v>186</v>
      </c>
      <c r="G7" s="292"/>
      <c r="H7" s="291" t="s">
        <v>186</v>
      </c>
      <c r="I7" s="292"/>
    </row>
    <row r="8" spans="1:9" ht="13.5" customHeight="1">
      <c r="A8" s="75" t="s">
        <v>4</v>
      </c>
      <c r="B8" s="273" t="s">
        <v>203</v>
      </c>
      <c r="C8" s="274"/>
      <c r="D8" s="275"/>
      <c r="E8" s="137" t="s">
        <v>190</v>
      </c>
      <c r="F8" s="314" t="s">
        <v>187</v>
      </c>
      <c r="G8" s="315"/>
      <c r="H8" s="314" t="s">
        <v>14</v>
      </c>
      <c r="I8" s="315"/>
    </row>
    <row r="9" spans="1:9" ht="13.5" customHeight="1">
      <c r="A9" s="198" t="s">
        <v>5</v>
      </c>
      <c r="B9" s="295"/>
      <c r="C9" s="295"/>
      <c r="D9" s="296"/>
      <c r="E9" s="138" t="s">
        <v>191</v>
      </c>
      <c r="F9" s="297" t="s">
        <v>188</v>
      </c>
      <c r="G9" s="298"/>
      <c r="H9" s="297" t="s">
        <v>189</v>
      </c>
      <c r="I9" s="298"/>
    </row>
    <row r="10" spans="1:9" ht="13.5" customHeight="1">
      <c r="A10" s="199"/>
      <c r="B10" s="248" t="s">
        <v>192</v>
      </c>
      <c r="C10" s="248"/>
      <c r="D10" s="249"/>
      <c r="E10" s="94"/>
      <c r="F10" s="293"/>
      <c r="G10" s="294"/>
      <c r="H10" s="293"/>
      <c r="I10" s="294"/>
    </row>
    <row r="11" spans="1:9" ht="13.5" customHeight="1">
      <c r="A11" s="199"/>
      <c r="B11" s="255" t="s">
        <v>193</v>
      </c>
      <c r="C11" s="255"/>
      <c r="D11" s="256"/>
      <c r="E11" s="94"/>
      <c r="F11" s="293"/>
      <c r="G11" s="294"/>
      <c r="H11" s="293"/>
      <c r="I11" s="294"/>
    </row>
    <row r="12" spans="1:9" ht="13.5" customHeight="1">
      <c r="A12" s="199"/>
      <c r="B12" s="312" t="s">
        <v>59</v>
      </c>
      <c r="C12" s="312"/>
      <c r="D12" s="313"/>
      <c r="E12" s="151">
        <v>0</v>
      </c>
      <c r="F12" s="286">
        <v>0</v>
      </c>
      <c r="G12" s="287"/>
      <c r="H12" s="286">
        <v>0</v>
      </c>
      <c r="I12" s="287"/>
    </row>
    <row r="13" spans="1:9" ht="13.5" customHeight="1">
      <c r="A13" s="135"/>
      <c r="B13" s="317"/>
      <c r="C13" s="317"/>
      <c r="D13" s="317"/>
      <c r="E13" s="142"/>
      <c r="F13" s="143"/>
      <c r="G13" s="143"/>
      <c r="H13" s="143"/>
      <c r="I13" s="144"/>
    </row>
    <row r="14" spans="1:9" ht="13.5" customHeight="1">
      <c r="A14" s="139"/>
      <c r="B14" s="299"/>
      <c r="C14" s="300"/>
      <c r="D14" s="301"/>
      <c r="E14" s="26" t="s">
        <v>1</v>
      </c>
      <c r="F14" s="310" t="s">
        <v>196</v>
      </c>
      <c r="G14" s="244"/>
      <c r="H14" s="310" t="s">
        <v>199</v>
      </c>
      <c r="I14" s="244"/>
    </row>
    <row r="15" spans="1:9" ht="13.5" customHeight="1">
      <c r="A15" s="140"/>
      <c r="B15" s="273" t="s">
        <v>194</v>
      </c>
      <c r="C15" s="274"/>
      <c r="D15" s="275"/>
      <c r="E15" s="137" t="s">
        <v>71</v>
      </c>
      <c r="F15" s="289" t="s">
        <v>197</v>
      </c>
      <c r="G15" s="261"/>
      <c r="H15" s="289" t="s">
        <v>200</v>
      </c>
      <c r="I15" s="261"/>
    </row>
    <row r="16" spans="1:9" ht="13.5" customHeight="1">
      <c r="A16" s="140"/>
      <c r="B16" s="307"/>
      <c r="C16" s="308"/>
      <c r="D16" s="309"/>
      <c r="E16" s="137" t="s">
        <v>195</v>
      </c>
      <c r="F16" s="289" t="s">
        <v>198</v>
      </c>
      <c r="G16" s="261"/>
      <c r="H16" s="289" t="s">
        <v>201</v>
      </c>
      <c r="I16" s="261"/>
    </row>
    <row r="17" spans="1:9" ht="13.5" customHeight="1">
      <c r="A17" s="140"/>
      <c r="B17" s="307"/>
      <c r="C17" s="308"/>
      <c r="D17" s="309"/>
      <c r="E17" s="148"/>
      <c r="F17" s="269"/>
      <c r="G17" s="270"/>
      <c r="H17" s="289" t="s">
        <v>202</v>
      </c>
      <c r="I17" s="261"/>
    </row>
    <row r="18" spans="1:9" ht="13.5" customHeight="1">
      <c r="A18" s="140"/>
      <c r="B18" s="302"/>
      <c r="C18" s="303"/>
      <c r="D18" s="304"/>
      <c r="E18" s="149"/>
      <c r="F18" s="305"/>
      <c r="G18" s="306"/>
      <c r="H18" s="290" t="s">
        <v>195</v>
      </c>
      <c r="I18" s="264"/>
    </row>
    <row r="19" spans="1:9" ht="13.5" customHeight="1">
      <c r="A19" s="199"/>
      <c r="B19" s="247" t="s">
        <v>192</v>
      </c>
      <c r="C19" s="248"/>
      <c r="D19" s="249"/>
      <c r="E19" s="94"/>
      <c r="F19" s="262"/>
      <c r="G19" s="262"/>
      <c r="H19" s="262"/>
      <c r="I19" s="262"/>
    </row>
    <row r="20" spans="1:9" ht="13.5" customHeight="1">
      <c r="A20" s="199"/>
      <c r="B20" s="254" t="s">
        <v>193</v>
      </c>
      <c r="C20" s="255"/>
      <c r="D20" s="256"/>
      <c r="E20" s="94"/>
      <c r="F20" s="262"/>
      <c r="G20" s="262"/>
      <c r="H20" s="262"/>
      <c r="I20" s="262"/>
    </row>
    <row r="21" spans="1:9" ht="13.5" customHeight="1">
      <c r="A21" s="199"/>
      <c r="B21" s="311" t="s">
        <v>59</v>
      </c>
      <c r="C21" s="312"/>
      <c r="D21" s="313"/>
      <c r="E21" s="86">
        <f>SUM(E19:E20)</f>
        <v>0</v>
      </c>
      <c r="F21" s="286">
        <v>0</v>
      </c>
      <c r="G21" s="287"/>
      <c r="H21" s="286">
        <v>0</v>
      </c>
      <c r="I21" s="287"/>
    </row>
    <row r="22" spans="1:9" ht="13.5" customHeight="1">
      <c r="A22" s="135"/>
      <c r="B22" s="316"/>
      <c r="C22" s="316"/>
      <c r="D22" s="316"/>
      <c r="E22" s="142"/>
      <c r="F22" s="288"/>
      <c r="G22" s="288"/>
      <c r="H22" s="288"/>
      <c r="I22" s="287"/>
    </row>
    <row r="23" spans="1:9" ht="13.5" customHeight="1">
      <c r="A23" s="139"/>
      <c r="B23" s="81"/>
      <c r="C23" s="9"/>
      <c r="D23" s="10"/>
      <c r="E23" s="133" t="s">
        <v>8</v>
      </c>
      <c r="F23" s="243" t="s">
        <v>186</v>
      </c>
      <c r="G23" s="244"/>
      <c r="H23" s="243" t="s">
        <v>186</v>
      </c>
      <c r="I23" s="244"/>
    </row>
    <row r="24" spans="1:9" ht="13.5" customHeight="1">
      <c r="A24" s="140"/>
      <c r="B24" s="152"/>
      <c r="C24" s="141"/>
      <c r="D24" s="156"/>
      <c r="E24" s="137" t="s">
        <v>205</v>
      </c>
      <c r="F24" s="260" t="s">
        <v>206</v>
      </c>
      <c r="G24" s="261"/>
      <c r="H24" s="260" t="s">
        <v>207</v>
      </c>
      <c r="I24" s="261"/>
    </row>
    <row r="25" spans="1:9" ht="13.5" customHeight="1">
      <c r="A25" s="140"/>
      <c r="B25" s="273" t="s">
        <v>204</v>
      </c>
      <c r="C25" s="274"/>
      <c r="D25" s="275"/>
      <c r="E25" s="148"/>
      <c r="F25" s="145"/>
      <c r="G25" s="144"/>
      <c r="H25" s="260" t="s">
        <v>208</v>
      </c>
      <c r="I25" s="261"/>
    </row>
    <row r="26" spans="1:9" ht="13.5" customHeight="1">
      <c r="A26" s="140"/>
      <c r="B26" s="152"/>
      <c r="C26" s="141"/>
      <c r="D26" s="156"/>
      <c r="E26" s="148"/>
      <c r="F26" s="145"/>
      <c r="G26" s="144"/>
      <c r="H26" s="260" t="s">
        <v>209</v>
      </c>
      <c r="I26" s="261"/>
    </row>
    <row r="27" spans="1:9" ht="13.5" customHeight="1">
      <c r="A27" s="140"/>
      <c r="B27" s="154"/>
      <c r="C27" s="157"/>
      <c r="D27" s="158"/>
      <c r="E27" s="149"/>
      <c r="F27" s="146"/>
      <c r="G27" s="147"/>
      <c r="H27" s="263" t="s">
        <v>210</v>
      </c>
      <c r="I27" s="264"/>
    </row>
    <row r="28" spans="1:9" ht="13.5" customHeight="1">
      <c r="A28" s="199"/>
      <c r="B28" s="247" t="s">
        <v>192</v>
      </c>
      <c r="C28" s="248"/>
      <c r="D28" s="249"/>
      <c r="E28" s="94"/>
      <c r="F28" s="262"/>
      <c r="G28" s="262"/>
      <c r="H28" s="262"/>
      <c r="I28" s="262"/>
    </row>
    <row r="29" spans="1:9" ht="13.5" customHeight="1">
      <c r="A29" s="199"/>
      <c r="B29" s="254" t="s">
        <v>193</v>
      </c>
      <c r="C29" s="255"/>
      <c r="D29" s="256"/>
      <c r="E29" s="94"/>
      <c r="F29" s="262"/>
      <c r="G29" s="262"/>
      <c r="H29" s="262"/>
      <c r="I29" s="262"/>
    </row>
    <row r="30" spans="1:9" ht="13.5" customHeight="1">
      <c r="A30" s="199"/>
      <c r="B30" s="257" t="s">
        <v>59</v>
      </c>
      <c r="C30" s="258"/>
      <c r="D30" s="259"/>
      <c r="E30" s="86">
        <v>0</v>
      </c>
      <c r="F30" s="285">
        <v>0</v>
      </c>
      <c r="G30" s="285"/>
      <c r="H30" s="285">
        <v>0</v>
      </c>
      <c r="I30" s="285"/>
    </row>
    <row r="31" spans="1:9" ht="13.5" customHeight="1">
      <c r="A31" s="135"/>
      <c r="B31" s="134" t="s">
        <v>212</v>
      </c>
      <c r="C31" s="155"/>
      <c r="D31" s="159"/>
      <c r="E31" s="160"/>
      <c r="F31" s="267"/>
      <c r="G31" s="268"/>
      <c r="H31" s="267"/>
      <c r="I31" s="268"/>
    </row>
    <row r="32" spans="1:9" ht="13.5" customHeight="1">
      <c r="A32" s="135"/>
      <c r="B32" s="164" t="s">
        <v>211</v>
      </c>
      <c r="C32" s="153"/>
      <c r="D32" s="149"/>
      <c r="E32" s="150"/>
      <c r="F32" s="269"/>
      <c r="G32" s="270"/>
      <c r="H32" s="269"/>
      <c r="I32" s="270"/>
    </row>
    <row r="33" spans="1:9" ht="12.75">
      <c r="A33" s="76" t="s">
        <v>3</v>
      </c>
      <c r="B33" s="2"/>
      <c r="C33" s="76" t="s">
        <v>1</v>
      </c>
      <c r="D33" s="76" t="s">
        <v>6</v>
      </c>
      <c r="E33" s="76" t="s">
        <v>8</v>
      </c>
      <c r="F33" s="265" t="s">
        <v>12</v>
      </c>
      <c r="G33" s="266"/>
      <c r="H33" s="278" t="s">
        <v>101</v>
      </c>
      <c r="I33" s="279"/>
    </row>
    <row r="34" spans="1:9" ht="12.75">
      <c r="A34" s="75" t="s">
        <v>4</v>
      </c>
      <c r="B34" s="75" t="s">
        <v>2</v>
      </c>
      <c r="C34" s="75" t="s">
        <v>90</v>
      </c>
      <c r="D34" s="75" t="s">
        <v>7</v>
      </c>
      <c r="E34" s="75" t="s">
        <v>9</v>
      </c>
      <c r="F34" s="271" t="s">
        <v>13</v>
      </c>
      <c r="G34" s="272"/>
      <c r="H34" s="318" t="s">
        <v>102</v>
      </c>
      <c r="I34" s="277"/>
    </row>
    <row r="35" spans="1:9" ht="12.75">
      <c r="A35" s="75" t="s">
        <v>5</v>
      </c>
      <c r="B35" s="75" t="s">
        <v>0</v>
      </c>
      <c r="C35" s="75" t="s">
        <v>91</v>
      </c>
      <c r="D35" s="75"/>
      <c r="E35" s="75" t="s">
        <v>10</v>
      </c>
      <c r="F35" s="271" t="s">
        <v>14</v>
      </c>
      <c r="G35" s="272"/>
      <c r="H35" s="44" t="s">
        <v>8</v>
      </c>
      <c r="I35" s="44" t="s">
        <v>110</v>
      </c>
    </row>
    <row r="36" spans="1:9" ht="12.75">
      <c r="A36" s="208"/>
      <c r="B36" s="170"/>
      <c r="C36" s="75"/>
      <c r="D36" s="75"/>
      <c r="E36" s="75" t="s">
        <v>11</v>
      </c>
      <c r="F36" s="271" t="s">
        <v>15</v>
      </c>
      <c r="G36" s="272"/>
      <c r="H36" s="46" t="s">
        <v>109</v>
      </c>
      <c r="I36" s="46" t="s">
        <v>111</v>
      </c>
    </row>
    <row r="37" spans="1:9" ht="12.75">
      <c r="A37" s="208"/>
      <c r="B37" s="204"/>
      <c r="C37" s="208"/>
      <c r="D37" s="208"/>
      <c r="E37" s="208"/>
      <c r="F37" s="77" t="s">
        <v>258</v>
      </c>
      <c r="G37" s="76" t="s">
        <v>16</v>
      </c>
      <c r="H37" s="45"/>
      <c r="I37" s="45"/>
    </row>
    <row r="38" spans="1:9" ht="12.75">
      <c r="A38" s="163" t="s">
        <v>115</v>
      </c>
      <c r="B38" s="163" t="s">
        <v>116</v>
      </c>
      <c r="C38" s="163" t="s">
        <v>117</v>
      </c>
      <c r="D38" s="163" t="s">
        <v>118</v>
      </c>
      <c r="E38" s="163" t="s">
        <v>119</v>
      </c>
      <c r="F38" s="209" t="s">
        <v>120</v>
      </c>
      <c r="G38" s="163" t="s">
        <v>121</v>
      </c>
      <c r="H38" s="210" t="s">
        <v>122</v>
      </c>
      <c r="I38" s="163" t="s">
        <v>213</v>
      </c>
    </row>
    <row r="39" spans="1:9" ht="12.75">
      <c r="A39" s="205" t="s">
        <v>17</v>
      </c>
      <c r="B39" s="93" t="s">
        <v>103</v>
      </c>
      <c r="C39" s="93"/>
      <c r="D39" s="45"/>
      <c r="E39" s="45"/>
      <c r="F39" s="45"/>
      <c r="G39" s="45"/>
      <c r="H39" s="45"/>
      <c r="I39" s="166"/>
    </row>
    <row r="40" spans="1:9" ht="13.5">
      <c r="A40" s="171"/>
      <c r="B40" s="48" t="s">
        <v>256</v>
      </c>
      <c r="C40" s="48"/>
      <c r="D40" s="47"/>
      <c r="E40" s="47"/>
      <c r="F40" s="47"/>
      <c r="G40" s="47"/>
      <c r="H40" s="47"/>
      <c r="I40" s="49"/>
    </row>
    <row r="41" spans="1:9" ht="12.75">
      <c r="A41" s="66" t="s">
        <v>18</v>
      </c>
      <c r="B41" s="65" t="s">
        <v>19</v>
      </c>
      <c r="C41" s="55"/>
      <c r="D41" s="55"/>
      <c r="E41" s="52"/>
      <c r="F41" s="52"/>
      <c r="G41" s="52"/>
      <c r="H41" s="12"/>
      <c r="I41" s="52"/>
    </row>
    <row r="42" spans="1:9" ht="12.75">
      <c r="A42" s="51" t="s">
        <v>20</v>
      </c>
      <c r="B42" s="52" t="s">
        <v>21</v>
      </c>
      <c r="C42" s="167">
        <v>9</v>
      </c>
      <c r="D42" s="53">
        <v>3924800</v>
      </c>
      <c r="E42" s="47">
        <v>3908400</v>
      </c>
      <c r="F42" s="54">
        <f aca="true" t="shared" si="0" ref="F42:F47">D42*100/10640000</f>
        <v>36.88721804511278</v>
      </c>
      <c r="G42" s="54">
        <f>D42*100/10640000</f>
        <v>36.88721804511278</v>
      </c>
      <c r="H42" s="52"/>
      <c r="I42" s="161"/>
    </row>
    <row r="43" spans="1:9" ht="12.75">
      <c r="A43" s="51" t="s">
        <v>22</v>
      </c>
      <c r="B43" s="52" t="s">
        <v>23</v>
      </c>
      <c r="C43" s="88"/>
      <c r="D43" s="55"/>
      <c r="E43" s="52"/>
      <c r="F43" s="54">
        <f t="shared" si="0"/>
        <v>0</v>
      </c>
      <c r="G43" s="54"/>
      <c r="H43" s="52"/>
      <c r="I43" s="161" t="s">
        <v>265</v>
      </c>
    </row>
    <row r="44" spans="1:9" ht="12.75">
      <c r="A44" s="51" t="s">
        <v>25</v>
      </c>
      <c r="B44" s="52" t="s">
        <v>24</v>
      </c>
      <c r="C44" s="168">
        <v>2</v>
      </c>
      <c r="D44" s="55">
        <v>142847</v>
      </c>
      <c r="E44" s="52">
        <v>142847</v>
      </c>
      <c r="F44" s="54">
        <f t="shared" si="0"/>
        <v>1.342546992481203</v>
      </c>
      <c r="G44" s="54">
        <f>D44*100/10640000</f>
        <v>1.342546992481203</v>
      </c>
      <c r="H44" s="52"/>
      <c r="I44" s="161"/>
    </row>
    <row r="45" spans="1:9" ht="12.75">
      <c r="A45" s="51" t="s">
        <v>26</v>
      </c>
      <c r="B45" s="52" t="s">
        <v>27</v>
      </c>
      <c r="C45" s="87"/>
      <c r="D45" s="52"/>
      <c r="E45" s="52"/>
      <c r="F45" s="54">
        <f t="shared" si="0"/>
        <v>0</v>
      </c>
      <c r="G45" s="54" t="s">
        <v>265</v>
      </c>
      <c r="H45" s="52"/>
      <c r="I45" s="161" t="s">
        <v>265</v>
      </c>
    </row>
    <row r="46" spans="1:9" ht="12.75">
      <c r="A46" s="51" t="s">
        <v>28</v>
      </c>
      <c r="B46" s="52" t="s">
        <v>266</v>
      </c>
      <c r="C46" s="87">
        <v>0</v>
      </c>
      <c r="D46" s="52">
        <v>0</v>
      </c>
      <c r="E46" s="52">
        <v>0</v>
      </c>
      <c r="F46" s="54">
        <f t="shared" si="0"/>
        <v>0</v>
      </c>
      <c r="G46" s="54">
        <f>D46*100/10640000</f>
        <v>0</v>
      </c>
      <c r="H46" s="52"/>
      <c r="I46" s="161"/>
    </row>
    <row r="47" spans="1:9" ht="12.75">
      <c r="A47" s="51"/>
      <c r="B47" s="57" t="s">
        <v>104</v>
      </c>
      <c r="C47" s="237">
        <f>SUM(C42:C46)</f>
        <v>11</v>
      </c>
      <c r="D47" s="238">
        <f>SUM(D42:D46)</f>
        <v>4067647</v>
      </c>
      <c r="E47" s="238">
        <f>SUM(E42:E44)</f>
        <v>4051247</v>
      </c>
      <c r="F47" s="54">
        <f t="shared" si="0"/>
        <v>38.229765037593985</v>
      </c>
      <c r="G47" s="242">
        <f>D47*100/10640000</f>
        <v>38.229765037593985</v>
      </c>
      <c r="H47" s="226">
        <f>SUM(H42:H46)</f>
        <v>0</v>
      </c>
      <c r="I47" s="161">
        <f>H47/D47*100</f>
        <v>0</v>
      </c>
    </row>
    <row r="48" spans="1:9" ht="12.75">
      <c r="A48" s="200" t="s">
        <v>29</v>
      </c>
      <c r="B48" s="59" t="s">
        <v>30</v>
      </c>
      <c r="C48" s="168"/>
      <c r="D48" s="55"/>
      <c r="E48" s="55"/>
      <c r="F48" s="55"/>
      <c r="G48" s="55"/>
      <c r="H48" s="52"/>
      <c r="I48" s="87"/>
    </row>
    <row r="49" spans="1:9" ht="24">
      <c r="A49" s="51" t="s">
        <v>20</v>
      </c>
      <c r="B49" s="203" t="s">
        <v>257</v>
      </c>
      <c r="C49" s="168"/>
      <c r="D49" s="55"/>
      <c r="E49" s="55"/>
      <c r="F49" s="55"/>
      <c r="G49" s="55"/>
      <c r="H49" s="52"/>
      <c r="I49" s="87"/>
    </row>
    <row r="50" spans="1:9" ht="12.75">
      <c r="A50" s="201" t="s">
        <v>22</v>
      </c>
      <c r="B50" s="47" t="s">
        <v>24</v>
      </c>
      <c r="C50" s="167"/>
      <c r="D50" s="53"/>
      <c r="E50" s="53"/>
      <c r="F50" s="60"/>
      <c r="G50" s="60"/>
      <c r="H50" s="47"/>
      <c r="I50" s="202"/>
    </row>
    <row r="51" spans="1:9" ht="12.75">
      <c r="A51" s="51" t="s">
        <v>25</v>
      </c>
      <c r="B51" s="52" t="s">
        <v>32</v>
      </c>
      <c r="C51" s="168"/>
      <c r="D51" s="55"/>
      <c r="E51" s="55"/>
      <c r="F51" s="61"/>
      <c r="G51" s="61"/>
      <c r="H51" s="52"/>
      <c r="I51" s="161"/>
    </row>
    <row r="52" spans="1:9" ht="12.75">
      <c r="A52" s="51" t="s">
        <v>26</v>
      </c>
      <c r="B52" s="52" t="s">
        <v>33</v>
      </c>
      <c r="C52" s="168"/>
      <c r="D52" s="55"/>
      <c r="E52" s="55"/>
      <c r="F52" s="61"/>
      <c r="G52" s="61"/>
      <c r="H52" s="52"/>
      <c r="I52" s="161"/>
    </row>
    <row r="53" spans="1:9" ht="12.75">
      <c r="A53" s="52"/>
      <c r="B53" s="57" t="s">
        <v>105</v>
      </c>
      <c r="C53" s="168"/>
      <c r="D53" s="55"/>
      <c r="E53" s="55"/>
      <c r="F53" s="61"/>
      <c r="G53" s="61"/>
      <c r="H53" s="61"/>
      <c r="I53" s="161"/>
    </row>
    <row r="54" spans="1:9" ht="12.75">
      <c r="A54" s="43"/>
      <c r="B54" s="50" t="s">
        <v>34</v>
      </c>
      <c r="C54" s="250"/>
      <c r="D54" s="252"/>
      <c r="E54" s="252"/>
      <c r="F54" s="245"/>
      <c r="G54" s="245"/>
      <c r="H54" s="245"/>
      <c r="I54" s="319"/>
    </row>
    <row r="55" spans="1:9" ht="12.75">
      <c r="A55" s="47"/>
      <c r="B55" s="85" t="s">
        <v>114</v>
      </c>
      <c r="C55" s="251"/>
      <c r="D55" s="253"/>
      <c r="E55" s="253"/>
      <c r="F55" s="246"/>
      <c r="G55" s="246"/>
      <c r="H55" s="246"/>
      <c r="I55" s="319"/>
    </row>
    <row r="56" spans="1:9" ht="12.75" hidden="1">
      <c r="A56" s="42"/>
      <c r="B56" s="42"/>
      <c r="C56" s="62"/>
      <c r="D56" s="62"/>
      <c r="E56" s="62"/>
      <c r="F56" s="63"/>
      <c r="G56" s="63"/>
      <c r="H56" s="42"/>
      <c r="I56" s="42"/>
    </row>
    <row r="57" spans="1:9" ht="12.75">
      <c r="A57" s="136"/>
      <c r="B57" s="136"/>
      <c r="C57" s="162"/>
      <c r="D57" s="162"/>
      <c r="E57" s="162"/>
      <c r="F57" s="63"/>
      <c r="G57" s="63"/>
      <c r="H57" s="42"/>
      <c r="I57" s="42" t="s">
        <v>215</v>
      </c>
    </row>
    <row r="58" spans="1:9" ht="12.75">
      <c r="A58" s="136"/>
      <c r="B58" s="136"/>
      <c r="C58" s="162"/>
      <c r="D58" s="162"/>
      <c r="E58" s="162"/>
      <c r="F58" s="162"/>
      <c r="G58" s="162"/>
      <c r="H58" s="136"/>
      <c r="I58" s="136"/>
    </row>
    <row r="59" spans="1:9" ht="12.75">
      <c r="A59" s="169" t="s">
        <v>221</v>
      </c>
      <c r="B59" s="136"/>
      <c r="C59" s="162"/>
      <c r="D59" s="162"/>
      <c r="E59" s="162"/>
      <c r="F59" s="162"/>
      <c r="G59" s="162"/>
      <c r="H59" s="136"/>
      <c r="I59" s="169" t="s">
        <v>219</v>
      </c>
    </row>
    <row r="60" spans="1:9" ht="12.75">
      <c r="A60" s="281" t="s">
        <v>283</v>
      </c>
      <c r="B60" s="282"/>
      <c r="C60" s="282"/>
      <c r="D60" s="282"/>
      <c r="E60" s="283"/>
      <c r="F60" s="283"/>
      <c r="G60" s="283"/>
      <c r="H60" s="283"/>
      <c r="I60" s="284"/>
    </row>
    <row r="61" spans="1:9" ht="12.75">
      <c r="A61" s="76" t="s">
        <v>3</v>
      </c>
      <c r="B61" s="76" t="s">
        <v>2</v>
      </c>
      <c r="C61" s="76" t="s">
        <v>1</v>
      </c>
      <c r="D61" s="76" t="s">
        <v>6</v>
      </c>
      <c r="E61" s="76" t="s">
        <v>8</v>
      </c>
      <c r="F61" s="265" t="s">
        <v>12</v>
      </c>
      <c r="G61" s="266"/>
      <c r="H61" s="278" t="s">
        <v>101</v>
      </c>
      <c r="I61" s="279"/>
    </row>
    <row r="62" spans="1:9" ht="12.75">
      <c r="A62" s="75" t="s">
        <v>4</v>
      </c>
      <c r="B62" s="75" t="s">
        <v>0</v>
      </c>
      <c r="C62" s="75" t="s">
        <v>90</v>
      </c>
      <c r="D62" s="75" t="s">
        <v>7</v>
      </c>
      <c r="E62" s="75" t="s">
        <v>9</v>
      </c>
      <c r="F62" s="271" t="s">
        <v>13</v>
      </c>
      <c r="G62" s="272"/>
      <c r="H62" s="280" t="s">
        <v>102</v>
      </c>
      <c r="I62" s="272"/>
    </row>
    <row r="63" spans="1:9" ht="12.75">
      <c r="A63" s="75" t="s">
        <v>5</v>
      </c>
      <c r="B63" s="75"/>
      <c r="C63" s="75" t="s">
        <v>91</v>
      </c>
      <c r="D63" s="75"/>
      <c r="E63" s="75" t="s">
        <v>10</v>
      </c>
      <c r="F63" s="271" t="s">
        <v>14</v>
      </c>
      <c r="G63" s="272"/>
      <c r="H63" s="44" t="s">
        <v>8</v>
      </c>
      <c r="I63" s="44" t="s">
        <v>110</v>
      </c>
    </row>
    <row r="64" spans="1:9" ht="12.75">
      <c r="A64" s="75"/>
      <c r="B64" s="170"/>
      <c r="C64" s="75"/>
      <c r="D64" s="75"/>
      <c r="E64" s="75" t="s">
        <v>11</v>
      </c>
      <c r="F64" s="276" t="s">
        <v>15</v>
      </c>
      <c r="G64" s="277"/>
      <c r="H64" s="46" t="s">
        <v>109</v>
      </c>
      <c r="I64" s="46" t="s">
        <v>111</v>
      </c>
    </row>
    <row r="65" spans="1:9" ht="12.75">
      <c r="A65" s="75"/>
      <c r="B65" s="204"/>
      <c r="C65" s="208"/>
      <c r="D65" s="208"/>
      <c r="E65" s="208"/>
      <c r="F65" s="76" t="s">
        <v>258</v>
      </c>
      <c r="G65" s="76" t="s">
        <v>16</v>
      </c>
      <c r="H65" s="45"/>
      <c r="I65" s="45"/>
    </row>
    <row r="66" spans="1:9" ht="12.75">
      <c r="A66" s="163" t="s">
        <v>115</v>
      </c>
      <c r="B66" s="163" t="s">
        <v>116</v>
      </c>
      <c r="C66" s="163" t="s">
        <v>117</v>
      </c>
      <c r="D66" s="163" t="s">
        <v>118</v>
      </c>
      <c r="E66" s="163" t="s">
        <v>119</v>
      </c>
      <c r="F66" s="163" t="s">
        <v>120</v>
      </c>
      <c r="G66" s="163" t="s">
        <v>121</v>
      </c>
      <c r="H66" s="210" t="s">
        <v>122</v>
      </c>
      <c r="I66" s="163" t="s">
        <v>213</v>
      </c>
    </row>
    <row r="67" spans="1:9" ht="12.75">
      <c r="A67" s="211" t="s">
        <v>35</v>
      </c>
      <c r="B67" s="165" t="s">
        <v>106</v>
      </c>
      <c r="C67" s="55"/>
      <c r="D67" s="55"/>
      <c r="E67" s="55"/>
      <c r="F67" s="55"/>
      <c r="G67" s="55"/>
      <c r="H67" s="52"/>
      <c r="I67" s="52"/>
    </row>
    <row r="68" spans="1:9" ht="12.75">
      <c r="A68" s="66" t="s">
        <v>18</v>
      </c>
      <c r="B68" s="64" t="s">
        <v>32</v>
      </c>
      <c r="C68" s="168"/>
      <c r="D68" s="168"/>
      <c r="E68" s="168"/>
      <c r="F68" s="168"/>
      <c r="G68" s="168"/>
      <c r="H68" s="168"/>
      <c r="I68" s="168"/>
    </row>
    <row r="69" spans="1:9" ht="12.75">
      <c r="A69" s="67" t="s">
        <v>20</v>
      </c>
      <c r="B69" s="52" t="s">
        <v>36</v>
      </c>
      <c r="C69" s="53">
        <v>0</v>
      </c>
      <c r="D69" s="53">
        <v>0</v>
      </c>
      <c r="E69" s="53">
        <v>0</v>
      </c>
      <c r="F69" s="54">
        <f aca="true" t="shared" si="1" ref="F69:F88">D69*100/10640000</f>
        <v>0</v>
      </c>
      <c r="G69" s="54">
        <f aca="true" t="shared" si="2" ref="G69:G76">D69*100/10640000</f>
        <v>0</v>
      </c>
      <c r="H69" s="52" t="s">
        <v>265</v>
      </c>
      <c r="I69" s="56" t="s">
        <v>265</v>
      </c>
    </row>
    <row r="70" spans="1:9" ht="12.75">
      <c r="A70" s="67" t="s">
        <v>22</v>
      </c>
      <c r="B70" s="52" t="s">
        <v>27</v>
      </c>
      <c r="C70" s="68">
        <v>0</v>
      </c>
      <c r="D70" s="55">
        <v>0</v>
      </c>
      <c r="E70" s="55">
        <v>0</v>
      </c>
      <c r="F70" s="54">
        <f t="shared" si="1"/>
        <v>0</v>
      </c>
      <c r="G70" s="54">
        <f t="shared" si="2"/>
        <v>0</v>
      </c>
      <c r="H70" s="52"/>
      <c r="I70" s="52"/>
    </row>
    <row r="71" spans="1:9" ht="12.75">
      <c r="A71" s="67" t="s">
        <v>25</v>
      </c>
      <c r="B71" s="52" t="s">
        <v>37</v>
      </c>
      <c r="C71" s="55"/>
      <c r="D71" s="55"/>
      <c r="E71" s="55"/>
      <c r="F71" s="54">
        <f t="shared" si="1"/>
        <v>0</v>
      </c>
      <c r="G71" s="54">
        <f t="shared" si="2"/>
        <v>0</v>
      </c>
      <c r="H71" s="52"/>
      <c r="I71" s="52"/>
    </row>
    <row r="72" spans="1:9" ht="12.75">
      <c r="A72" s="67" t="s">
        <v>26</v>
      </c>
      <c r="B72" s="52" t="s">
        <v>38</v>
      </c>
      <c r="C72" s="55"/>
      <c r="D72" s="55"/>
      <c r="E72" s="55"/>
      <c r="F72" s="54">
        <f t="shared" si="1"/>
        <v>0</v>
      </c>
      <c r="G72" s="54">
        <f t="shared" si="2"/>
        <v>0</v>
      </c>
      <c r="H72" s="52"/>
      <c r="I72" s="52"/>
    </row>
    <row r="73" spans="1:9" ht="12.75">
      <c r="A73" s="68" t="s">
        <v>28</v>
      </c>
      <c r="B73" s="52" t="s">
        <v>39</v>
      </c>
      <c r="C73" s="55">
        <v>0</v>
      </c>
      <c r="D73" s="55">
        <v>0</v>
      </c>
      <c r="E73" s="55">
        <v>0</v>
      </c>
      <c r="F73" s="54">
        <f t="shared" si="1"/>
        <v>0</v>
      </c>
      <c r="G73" s="54">
        <f t="shared" si="2"/>
        <v>0</v>
      </c>
      <c r="H73" s="52"/>
      <c r="I73" s="52"/>
    </row>
    <row r="74" spans="1:9" ht="12.75">
      <c r="A74" s="67" t="s">
        <v>40</v>
      </c>
      <c r="B74" s="52" t="s">
        <v>41</v>
      </c>
      <c r="C74" s="55">
        <v>0</v>
      </c>
      <c r="D74" s="55">
        <v>0</v>
      </c>
      <c r="E74" s="55">
        <v>0</v>
      </c>
      <c r="F74" s="54">
        <f t="shared" si="1"/>
        <v>0</v>
      </c>
      <c r="G74" s="54">
        <f t="shared" si="2"/>
        <v>0</v>
      </c>
      <c r="H74" s="52"/>
      <c r="I74" s="52"/>
    </row>
    <row r="75" spans="1:9" ht="12.75">
      <c r="A75" s="67" t="s">
        <v>42</v>
      </c>
      <c r="B75" s="55" t="s">
        <v>112</v>
      </c>
      <c r="C75" s="55"/>
      <c r="D75" s="55"/>
      <c r="E75" s="55"/>
      <c r="F75" s="54">
        <f t="shared" si="1"/>
        <v>0</v>
      </c>
      <c r="G75" s="54">
        <f t="shared" si="2"/>
        <v>0</v>
      </c>
      <c r="H75" s="52"/>
      <c r="I75" s="52"/>
    </row>
    <row r="76" spans="1:9" ht="12.75">
      <c r="A76" s="67"/>
      <c r="B76" s="69" t="s">
        <v>107</v>
      </c>
      <c r="C76" s="70">
        <f>SUM(C69:C75)</f>
        <v>0</v>
      </c>
      <c r="D76" s="70">
        <f>SUM(D69:D75)</f>
        <v>0</v>
      </c>
      <c r="E76" s="70">
        <f>SUM(E69:E75)</f>
        <v>0</v>
      </c>
      <c r="F76" s="54">
        <f t="shared" si="1"/>
        <v>0</v>
      </c>
      <c r="G76" s="54">
        <f t="shared" si="2"/>
        <v>0</v>
      </c>
      <c r="H76" s="86"/>
      <c r="I76" s="86"/>
    </row>
    <row r="77" spans="1:9" ht="12.75">
      <c r="A77" s="66" t="s">
        <v>29</v>
      </c>
      <c r="B77" s="72" t="s">
        <v>43</v>
      </c>
      <c r="C77" s="55"/>
      <c r="D77" s="55"/>
      <c r="E77" s="55"/>
      <c r="F77" s="54" t="s">
        <v>265</v>
      </c>
      <c r="G77" s="60"/>
      <c r="H77" s="52"/>
      <c r="I77" s="52"/>
    </row>
    <row r="78" spans="1:9" ht="12.75">
      <c r="A78" s="67" t="s">
        <v>20</v>
      </c>
      <c r="B78" s="55" t="s">
        <v>24</v>
      </c>
      <c r="C78" s="55">
        <v>146</v>
      </c>
      <c r="D78" s="55">
        <v>986391</v>
      </c>
      <c r="E78" s="55">
        <v>953791</v>
      </c>
      <c r="F78" s="54">
        <f t="shared" si="1"/>
        <v>9.270592105263157</v>
      </c>
      <c r="G78" s="54">
        <f aca="true" t="shared" si="3" ref="G78:G86">D78*100/10640000</f>
        <v>9.270592105263157</v>
      </c>
      <c r="H78" s="52"/>
      <c r="I78" s="52"/>
    </row>
    <row r="79" spans="1:9" ht="12.75">
      <c r="A79" s="57" t="s">
        <v>22</v>
      </c>
      <c r="B79" s="62" t="s">
        <v>31</v>
      </c>
      <c r="C79" s="55"/>
      <c r="D79" s="55"/>
      <c r="E79" s="55"/>
      <c r="F79" s="54" t="s">
        <v>265</v>
      </c>
      <c r="G79" s="54" t="s">
        <v>265</v>
      </c>
      <c r="H79" s="52"/>
      <c r="I79" s="52"/>
    </row>
    <row r="80" spans="1:9" ht="24">
      <c r="A80" s="73"/>
      <c r="B80" s="172" t="s">
        <v>259</v>
      </c>
      <c r="C80" s="55">
        <v>5313</v>
      </c>
      <c r="D80" s="55">
        <v>1837910</v>
      </c>
      <c r="E80" s="55">
        <v>1268610</v>
      </c>
      <c r="F80" s="54">
        <f t="shared" si="1"/>
        <v>17.27359022556391</v>
      </c>
      <c r="G80" s="54">
        <f t="shared" si="3"/>
        <v>17.27359022556391</v>
      </c>
      <c r="H80" s="52"/>
      <c r="I80" s="52"/>
    </row>
    <row r="81" spans="1:9" ht="24">
      <c r="A81" s="45"/>
      <c r="B81" s="212" t="s">
        <v>260</v>
      </c>
      <c r="C81" s="55">
        <v>67</v>
      </c>
      <c r="D81" s="55">
        <v>2852275</v>
      </c>
      <c r="E81" s="55">
        <v>2852275</v>
      </c>
      <c r="F81" s="54">
        <f t="shared" si="1"/>
        <v>26.807095864661655</v>
      </c>
      <c r="G81" s="54">
        <f t="shared" si="3"/>
        <v>26.807095864661655</v>
      </c>
      <c r="H81" s="52"/>
      <c r="I81" s="52"/>
    </row>
    <row r="82" spans="1:9" ht="12.75">
      <c r="A82" s="67" t="s">
        <v>25</v>
      </c>
      <c r="B82" s="55" t="s">
        <v>97</v>
      </c>
      <c r="C82" s="55"/>
      <c r="D82" s="55"/>
      <c r="E82" s="55"/>
      <c r="F82" s="54" t="s">
        <v>265</v>
      </c>
      <c r="G82" s="54" t="s">
        <v>265</v>
      </c>
      <c r="H82" s="52"/>
      <c r="I82" s="52"/>
    </row>
    <row r="83" spans="1:9" ht="12.75">
      <c r="A83" s="74"/>
      <c r="B83" s="55" t="s">
        <v>95</v>
      </c>
      <c r="C83" s="55">
        <v>2</v>
      </c>
      <c r="D83" s="55">
        <v>3500</v>
      </c>
      <c r="E83" s="55">
        <v>0</v>
      </c>
      <c r="F83" s="54">
        <f t="shared" si="1"/>
        <v>0.03289473684210526</v>
      </c>
      <c r="G83" s="54">
        <f t="shared" si="3"/>
        <v>0.03289473684210526</v>
      </c>
      <c r="H83" s="52"/>
      <c r="I83" s="55"/>
    </row>
    <row r="84" spans="1:9" ht="12.75">
      <c r="A84" s="57"/>
      <c r="B84" s="55" t="s">
        <v>96</v>
      </c>
      <c r="C84" s="55">
        <v>123</v>
      </c>
      <c r="D84" s="55">
        <v>892277</v>
      </c>
      <c r="E84" s="55">
        <v>774577</v>
      </c>
      <c r="F84" s="54">
        <f t="shared" si="1"/>
        <v>8.386062030075188</v>
      </c>
      <c r="G84" s="54">
        <f t="shared" si="3"/>
        <v>8.386062030075188</v>
      </c>
      <c r="H84" s="52"/>
      <c r="I84" s="52"/>
    </row>
    <row r="85" spans="1:9" ht="12.75">
      <c r="A85" s="57"/>
      <c r="B85" s="55" t="s">
        <v>185</v>
      </c>
      <c r="C85" s="55"/>
      <c r="D85" s="55"/>
      <c r="E85" s="55"/>
      <c r="F85" s="54" t="s">
        <v>265</v>
      </c>
      <c r="G85" s="54" t="s">
        <v>265</v>
      </c>
      <c r="H85" s="52"/>
      <c r="I85" s="52"/>
    </row>
    <row r="86" spans="1:11" ht="12.75">
      <c r="A86" s="43"/>
      <c r="B86" s="69" t="s">
        <v>108</v>
      </c>
      <c r="C86" s="58">
        <f>SUM(C78:C85)</f>
        <v>5651</v>
      </c>
      <c r="D86" s="58">
        <f>SUM(D78:D85)</f>
        <v>6572353</v>
      </c>
      <c r="E86" s="58">
        <f>SUM(E78:E85)</f>
        <v>5849253</v>
      </c>
      <c r="F86" s="54">
        <f t="shared" si="1"/>
        <v>61.770234962406015</v>
      </c>
      <c r="G86" s="54">
        <f t="shared" si="3"/>
        <v>61.770234962406015</v>
      </c>
      <c r="H86" s="86"/>
      <c r="I86" s="86"/>
      <c r="K86" t="s">
        <v>265</v>
      </c>
    </row>
    <row r="87" spans="1:9" ht="24">
      <c r="A87" s="52"/>
      <c r="B87" s="172" t="s">
        <v>261</v>
      </c>
      <c r="C87" s="55">
        <f>SUM(C86,C76)</f>
        <v>5651</v>
      </c>
      <c r="D87" s="55">
        <f>SUM(D86,D76)</f>
        <v>6572353</v>
      </c>
      <c r="E87" s="55">
        <f>SUM(E86,E76)</f>
        <v>5849253</v>
      </c>
      <c r="F87" s="54">
        <f t="shared" si="1"/>
        <v>61.770234962406015</v>
      </c>
      <c r="G87" s="54">
        <f aca="true" t="shared" si="4" ref="G87:G92">D87*100/10640000</f>
        <v>61.770234962406015</v>
      </c>
      <c r="H87" s="87"/>
      <c r="I87" s="87"/>
    </row>
    <row r="88" spans="1:11" ht="12.75">
      <c r="A88" s="47"/>
      <c r="B88" s="213" t="s">
        <v>44</v>
      </c>
      <c r="C88" s="55">
        <f>SUM(C87,C47)</f>
        <v>5662</v>
      </c>
      <c r="D88" s="55">
        <f>SUM(D87,D47)</f>
        <v>10640000</v>
      </c>
      <c r="E88" s="55">
        <f>SUM(E87,E47)</f>
        <v>9900500</v>
      </c>
      <c r="F88" s="54">
        <f t="shared" si="1"/>
        <v>100</v>
      </c>
      <c r="G88" s="54">
        <f t="shared" si="4"/>
        <v>100</v>
      </c>
      <c r="H88" s="86"/>
      <c r="I88" s="86"/>
      <c r="K88" t="s">
        <v>265</v>
      </c>
    </row>
    <row r="89" spans="1:9" ht="36">
      <c r="A89" s="214" t="s">
        <v>45</v>
      </c>
      <c r="B89" s="215" t="s">
        <v>262</v>
      </c>
      <c r="C89" s="55"/>
      <c r="D89" s="55"/>
      <c r="E89" s="55"/>
      <c r="F89" s="54">
        <f>D89*100/10640000</f>
        <v>0</v>
      </c>
      <c r="G89" s="54">
        <f t="shared" si="4"/>
        <v>0</v>
      </c>
      <c r="H89" s="87"/>
      <c r="I89" s="87"/>
    </row>
    <row r="90" spans="1:9" ht="12.75">
      <c r="A90" s="52">
        <v>1</v>
      </c>
      <c r="B90" s="55" t="s">
        <v>146</v>
      </c>
      <c r="C90" s="55"/>
      <c r="D90" s="55"/>
      <c r="E90" s="55"/>
      <c r="F90" s="54">
        <f>D90*100/10640000</f>
        <v>0</v>
      </c>
      <c r="G90" s="54">
        <f t="shared" si="4"/>
        <v>0</v>
      </c>
      <c r="H90" s="52"/>
      <c r="I90" s="52"/>
    </row>
    <row r="91" spans="1:9" ht="12.75">
      <c r="A91" s="52">
        <v>2</v>
      </c>
      <c r="B91" s="55" t="s">
        <v>214</v>
      </c>
      <c r="C91" s="55"/>
      <c r="D91" s="55"/>
      <c r="E91" s="55"/>
      <c r="F91" s="54">
        <f>D91*100/10640000</f>
        <v>0</v>
      </c>
      <c r="G91" s="54">
        <f t="shared" si="4"/>
        <v>0</v>
      </c>
      <c r="H91" s="52"/>
      <c r="I91" s="52"/>
    </row>
    <row r="92" spans="1:9" ht="12.75">
      <c r="A92" s="52"/>
      <c r="B92" s="70" t="s">
        <v>94</v>
      </c>
      <c r="C92" s="70">
        <v>5662</v>
      </c>
      <c r="D92" s="70">
        <v>10640000</v>
      </c>
      <c r="E92" s="70">
        <f>SUM(E87,E47)</f>
        <v>9900500</v>
      </c>
      <c r="F92" s="227">
        <f>D92*100/10640000</f>
        <v>100</v>
      </c>
      <c r="G92" s="227">
        <f t="shared" si="4"/>
        <v>100</v>
      </c>
      <c r="H92" s="71"/>
      <c r="I92" s="216"/>
    </row>
    <row r="93" spans="1:9" ht="12.75">
      <c r="A93" s="136"/>
      <c r="B93" s="217"/>
      <c r="C93" s="217"/>
      <c r="D93" s="217"/>
      <c r="E93" s="217"/>
      <c r="F93" s="218"/>
      <c r="G93" s="218"/>
      <c r="H93" s="218"/>
      <c r="I93" s="219"/>
    </row>
    <row r="94" spans="1:10" ht="18.75" customHeight="1">
      <c r="A94" s="189" t="s">
        <v>226</v>
      </c>
      <c r="B94" s="333" t="s">
        <v>227</v>
      </c>
      <c r="C94" s="333"/>
      <c r="D94" s="333"/>
      <c r="E94" s="333"/>
      <c r="F94" s="333"/>
      <c r="G94" s="333"/>
      <c r="H94" s="178"/>
      <c r="I94" s="169"/>
      <c r="J94" s="173"/>
    </row>
    <row r="95" spans="1:10" ht="21" customHeight="1">
      <c r="A95" s="334" t="s">
        <v>50</v>
      </c>
      <c r="B95" s="336" t="s">
        <v>51</v>
      </c>
      <c r="C95" s="338" t="s">
        <v>228</v>
      </c>
      <c r="D95" s="338"/>
      <c r="E95" s="339" t="s">
        <v>229</v>
      </c>
      <c r="F95" s="340"/>
      <c r="G95" s="341"/>
      <c r="H95" s="184"/>
      <c r="I95" s="169"/>
      <c r="J95" s="173"/>
    </row>
    <row r="96" spans="1:10" ht="72">
      <c r="A96" s="335"/>
      <c r="B96" s="337"/>
      <c r="C96" s="223" t="s">
        <v>230</v>
      </c>
      <c r="D96" s="221" t="s">
        <v>231</v>
      </c>
      <c r="E96" s="221" t="s">
        <v>230</v>
      </c>
      <c r="F96" s="221" t="s">
        <v>263</v>
      </c>
      <c r="G96" s="220" t="s">
        <v>232</v>
      </c>
      <c r="H96" s="184"/>
      <c r="I96" s="169"/>
      <c r="J96" s="173"/>
    </row>
    <row r="97" spans="1:10" ht="22.5">
      <c r="A97" s="163" t="s">
        <v>115</v>
      </c>
      <c r="B97" s="370" t="s">
        <v>116</v>
      </c>
      <c r="C97" s="371" t="s">
        <v>117</v>
      </c>
      <c r="D97" s="163" t="s">
        <v>118</v>
      </c>
      <c r="E97" s="163" t="s">
        <v>119</v>
      </c>
      <c r="F97" s="222" t="s">
        <v>264</v>
      </c>
      <c r="G97" s="163" t="s">
        <v>121</v>
      </c>
      <c r="H97" s="207"/>
      <c r="I97" s="206"/>
      <c r="J97" s="173"/>
    </row>
    <row r="98" spans="1:10" ht="12.75">
      <c r="A98" s="230">
        <v>1</v>
      </c>
      <c r="B98" s="190" t="s">
        <v>267</v>
      </c>
      <c r="C98" s="190">
        <v>1652100</v>
      </c>
      <c r="D98" s="241">
        <v>15.53</v>
      </c>
      <c r="E98" s="175"/>
      <c r="F98" s="175"/>
      <c r="G98" s="175"/>
      <c r="H98" s="178"/>
      <c r="I98" s="169"/>
      <c r="J98" s="173"/>
    </row>
    <row r="99" spans="1:10" ht="12.75">
      <c r="A99" s="231">
        <v>2</v>
      </c>
      <c r="B99" s="190" t="s">
        <v>273</v>
      </c>
      <c r="C99" s="232">
        <v>736400</v>
      </c>
      <c r="D99" s="241">
        <v>6.92</v>
      </c>
      <c r="E99" s="175"/>
      <c r="F99" s="175"/>
      <c r="G99" s="175"/>
      <c r="H99" s="178"/>
      <c r="I99" s="169"/>
      <c r="J99" s="173"/>
    </row>
    <row r="100" spans="1:10" ht="12.75">
      <c r="A100" s="231">
        <v>3</v>
      </c>
      <c r="B100" s="190" t="s">
        <v>273</v>
      </c>
      <c r="C100" s="232">
        <v>4700</v>
      </c>
      <c r="D100" s="241">
        <v>0.04</v>
      </c>
      <c r="E100" s="175"/>
      <c r="F100" s="175"/>
      <c r="G100" s="175"/>
      <c r="H100" s="178"/>
      <c r="I100" s="169"/>
      <c r="J100" s="173"/>
    </row>
    <row r="101" spans="1:10" ht="12.75">
      <c r="A101" s="231">
        <v>3</v>
      </c>
      <c r="B101" s="190" t="s">
        <v>268</v>
      </c>
      <c r="C101" s="232">
        <v>675100</v>
      </c>
      <c r="D101" s="241">
        <v>6.34</v>
      </c>
      <c r="E101" s="175"/>
      <c r="F101" s="175"/>
      <c r="G101" s="175"/>
      <c r="H101" s="178"/>
      <c r="I101" s="169"/>
      <c r="J101" s="173"/>
    </row>
    <row r="102" spans="1:10" ht="12.75">
      <c r="A102" s="231">
        <v>4</v>
      </c>
      <c r="B102" s="190" t="s">
        <v>270</v>
      </c>
      <c r="C102" s="233">
        <v>497100</v>
      </c>
      <c r="D102" s="241">
        <v>4.67</v>
      </c>
      <c r="E102" s="175"/>
      <c r="F102" s="175"/>
      <c r="G102" s="175"/>
      <c r="H102" s="178"/>
      <c r="I102" s="169"/>
      <c r="J102" s="173"/>
    </row>
    <row r="103" spans="1:10" ht="12.75">
      <c r="A103" s="231">
        <v>5</v>
      </c>
      <c r="B103" s="190" t="s">
        <v>269</v>
      </c>
      <c r="C103" s="233">
        <v>317700</v>
      </c>
      <c r="D103" s="241">
        <v>2.99</v>
      </c>
      <c r="E103" s="175"/>
      <c r="F103" s="175"/>
      <c r="G103" s="175"/>
      <c r="H103" s="178"/>
      <c r="I103" s="169"/>
      <c r="J103" s="173"/>
    </row>
    <row r="104" spans="1:10" ht="12.75">
      <c r="A104" s="231">
        <v>6</v>
      </c>
      <c r="B104" s="190" t="s">
        <v>271</v>
      </c>
      <c r="C104" s="233">
        <v>30000</v>
      </c>
      <c r="D104" s="241">
        <v>0.28</v>
      </c>
      <c r="E104" s="175"/>
      <c r="F104" s="175"/>
      <c r="G104" s="175"/>
      <c r="H104" s="178"/>
      <c r="I104" s="169"/>
      <c r="J104" s="173"/>
    </row>
    <row r="105" spans="1:10" ht="12.75">
      <c r="A105" s="231">
        <v>7</v>
      </c>
      <c r="B105" s="190" t="s">
        <v>287</v>
      </c>
      <c r="C105" s="233">
        <v>6700</v>
      </c>
      <c r="D105" s="241">
        <v>0.06</v>
      </c>
      <c r="E105" s="175"/>
      <c r="F105" s="175"/>
      <c r="G105" s="175"/>
      <c r="H105" s="178"/>
      <c r="I105" s="169"/>
      <c r="J105" s="173"/>
    </row>
    <row r="106" spans="1:10" ht="12.75">
      <c r="A106" s="231">
        <v>8</v>
      </c>
      <c r="B106" s="190" t="s">
        <v>272</v>
      </c>
      <c r="C106" s="233">
        <v>5000</v>
      </c>
      <c r="D106" s="241">
        <v>0.04</v>
      </c>
      <c r="E106" s="175"/>
      <c r="F106" s="175"/>
      <c r="G106" s="175"/>
      <c r="H106" s="178"/>
      <c r="I106" s="169"/>
      <c r="J106" s="173"/>
    </row>
    <row r="107" spans="1:10" ht="12.75">
      <c r="A107" s="231">
        <v>9</v>
      </c>
      <c r="B107" s="190" t="s">
        <v>274</v>
      </c>
      <c r="C107" s="233">
        <v>142300</v>
      </c>
      <c r="D107" s="241">
        <f>C107*100/10640000</f>
        <v>1.337406015037594</v>
      </c>
      <c r="E107" s="175"/>
      <c r="F107" s="234"/>
      <c r="G107" s="175"/>
      <c r="H107" s="178"/>
      <c r="I107" s="169"/>
      <c r="J107" s="173"/>
    </row>
    <row r="108" spans="1:10" ht="12.75">
      <c r="A108" s="231">
        <v>10</v>
      </c>
      <c r="B108" s="190" t="s">
        <v>275</v>
      </c>
      <c r="C108" s="233">
        <v>547</v>
      </c>
      <c r="D108" s="241">
        <f>C108*100/10640000</f>
        <v>0.0051409774436090225</v>
      </c>
      <c r="E108" s="175"/>
      <c r="F108" s="234"/>
      <c r="G108" s="175"/>
      <c r="H108" s="178"/>
      <c r="I108" s="169"/>
      <c r="J108" s="173"/>
    </row>
    <row r="109" spans="1:10" ht="12.75">
      <c r="A109" s="176"/>
      <c r="B109" s="240" t="s">
        <v>233</v>
      </c>
      <c r="C109" s="228">
        <f>SUM(C98:C108)</f>
        <v>4067647</v>
      </c>
      <c r="D109" s="229">
        <f>C109*100/10640000</f>
        <v>38.229765037593985</v>
      </c>
      <c r="E109" s="176"/>
      <c r="F109" s="234"/>
      <c r="G109" s="175"/>
      <c r="H109" s="178"/>
      <c r="I109" s="169"/>
      <c r="J109" s="173"/>
    </row>
    <row r="110" spans="1:10" ht="12.75">
      <c r="A110" s="174"/>
      <c r="B110" s="174"/>
      <c r="C110" s="174"/>
      <c r="D110" s="177"/>
      <c r="E110" s="174"/>
      <c r="F110" s="174"/>
      <c r="G110" s="174"/>
      <c r="H110" s="178"/>
      <c r="I110" s="169"/>
      <c r="J110" s="178"/>
    </row>
    <row r="111" spans="1:10" ht="30.75" customHeight="1">
      <c r="A111" s="224" t="s">
        <v>234</v>
      </c>
      <c r="B111" s="333" t="s">
        <v>235</v>
      </c>
      <c r="C111" s="333"/>
      <c r="D111" s="333"/>
      <c r="E111" s="333"/>
      <c r="F111" s="333"/>
      <c r="G111" s="174"/>
      <c r="H111" s="178"/>
      <c r="I111" s="169"/>
      <c r="J111" s="173"/>
    </row>
    <row r="112" spans="1:10" ht="50.25" customHeight="1">
      <c r="A112" s="176" t="s">
        <v>236</v>
      </c>
      <c r="B112" s="176" t="s">
        <v>51</v>
      </c>
      <c r="C112" s="176" t="s">
        <v>237</v>
      </c>
      <c r="D112" s="344" t="s">
        <v>277</v>
      </c>
      <c r="E112" s="344"/>
      <c r="F112" s="344"/>
      <c r="G112" s="185"/>
      <c r="H112" s="184"/>
      <c r="I112" s="169"/>
      <c r="J112" s="173"/>
    </row>
    <row r="113" spans="1:10" ht="50.25" customHeight="1">
      <c r="A113" s="191">
        <v>1</v>
      </c>
      <c r="B113" s="175" t="s">
        <v>278</v>
      </c>
      <c r="C113" s="176">
        <v>680000</v>
      </c>
      <c r="D113" s="330">
        <f aca="true" t="shared" si="5" ref="D113:D118">C113*100/10640000</f>
        <v>6.390977443609023</v>
      </c>
      <c r="E113" s="331"/>
      <c r="F113" s="332"/>
      <c r="G113" s="185"/>
      <c r="H113" s="184"/>
      <c r="I113" s="169"/>
      <c r="J113" s="173"/>
    </row>
    <row r="114" spans="1:10" ht="12.75">
      <c r="A114" s="191">
        <v>2</v>
      </c>
      <c r="B114" s="239" t="s">
        <v>276</v>
      </c>
      <c r="C114" s="179">
        <v>202184</v>
      </c>
      <c r="D114" s="330">
        <f t="shared" si="5"/>
        <v>1.9002255639097745</v>
      </c>
      <c r="E114" s="331"/>
      <c r="F114" s="332"/>
      <c r="G114" s="185"/>
      <c r="H114" s="184"/>
      <c r="I114" s="169"/>
      <c r="J114" s="173"/>
    </row>
    <row r="115" spans="1:10" ht="12.75">
      <c r="A115" s="191">
        <v>3</v>
      </c>
      <c r="B115" s="239" t="s">
        <v>279</v>
      </c>
      <c r="C115" s="179">
        <v>158000</v>
      </c>
      <c r="D115" s="330">
        <f t="shared" si="5"/>
        <v>1.4849624060150375</v>
      </c>
      <c r="E115" s="331"/>
      <c r="F115" s="332"/>
      <c r="G115" s="185"/>
      <c r="H115" s="184"/>
      <c r="I115" s="169"/>
      <c r="J115" s="173"/>
    </row>
    <row r="116" spans="1:10" ht="12.75">
      <c r="A116" s="191">
        <v>4</v>
      </c>
      <c r="B116" s="239" t="s">
        <v>288</v>
      </c>
      <c r="C116" s="179">
        <v>147125</v>
      </c>
      <c r="D116" s="330">
        <f t="shared" si="5"/>
        <v>1.3827537593984962</v>
      </c>
      <c r="E116" s="331"/>
      <c r="F116" s="332"/>
      <c r="G116" s="185"/>
      <c r="H116" s="184"/>
      <c r="I116" s="169"/>
      <c r="J116" s="173"/>
    </row>
    <row r="117" spans="1:10" ht="24">
      <c r="A117" s="191">
        <v>5</v>
      </c>
      <c r="B117" s="239" t="s">
        <v>289</v>
      </c>
      <c r="C117" s="179">
        <v>141860</v>
      </c>
      <c r="D117" s="330">
        <f t="shared" si="5"/>
        <v>1.3332706766917293</v>
      </c>
      <c r="E117" s="331"/>
      <c r="F117" s="332"/>
      <c r="G117" s="185"/>
      <c r="H117" s="184"/>
      <c r="I117" s="169"/>
      <c r="J117" s="173"/>
    </row>
    <row r="118" spans="1:10" ht="12.75">
      <c r="A118" s="12"/>
      <c r="B118" s="235" t="s">
        <v>233</v>
      </c>
      <c r="C118" s="236">
        <f>SUM(C113:C117)</f>
        <v>1329169</v>
      </c>
      <c r="D118" s="345">
        <f t="shared" si="5"/>
        <v>12.49218984962406</v>
      </c>
      <c r="E118" s="346"/>
      <c r="F118" s="347"/>
      <c r="G118" s="187"/>
      <c r="H118" s="178"/>
      <c r="I118" s="169"/>
      <c r="J118" s="173"/>
    </row>
    <row r="119" spans="1:10" ht="12.75">
      <c r="A119" s="180"/>
      <c r="B119" s="180"/>
      <c r="C119" s="186"/>
      <c r="D119" s="225"/>
      <c r="E119" s="225"/>
      <c r="F119" s="225"/>
      <c r="G119" s="187"/>
      <c r="H119" s="178"/>
      <c r="I119" s="169"/>
      <c r="J119" s="173"/>
    </row>
    <row r="120" spans="1:10" ht="12.75">
      <c r="A120" s="191" t="s">
        <v>238</v>
      </c>
      <c r="B120" s="323" t="s">
        <v>239</v>
      </c>
      <c r="C120" s="324"/>
      <c r="D120" s="324"/>
      <c r="E120" s="324"/>
      <c r="F120" s="325"/>
      <c r="G120" s="174"/>
      <c r="H120" s="178"/>
      <c r="I120" s="169"/>
      <c r="J120" s="173"/>
    </row>
    <row r="121" spans="1:10" ht="72" customHeight="1">
      <c r="A121" s="176" t="s">
        <v>236</v>
      </c>
      <c r="B121" s="176" t="s">
        <v>240</v>
      </c>
      <c r="C121" s="192" t="s">
        <v>241</v>
      </c>
      <c r="D121" s="193" t="s">
        <v>242</v>
      </c>
      <c r="E121" s="326" t="s">
        <v>243</v>
      </c>
      <c r="F121" s="328"/>
      <c r="G121" s="185"/>
      <c r="H121" s="178"/>
      <c r="I121" s="169"/>
      <c r="J121" s="173"/>
    </row>
    <row r="122" spans="1:10" ht="12.75">
      <c r="A122" s="329" t="s">
        <v>244</v>
      </c>
      <c r="B122" s="329"/>
      <c r="C122" s="329"/>
      <c r="D122" s="329"/>
      <c r="E122" s="329"/>
      <c r="F122" s="329"/>
      <c r="G122" s="174"/>
      <c r="H122" s="178"/>
      <c r="I122" s="169"/>
      <c r="J122" s="173"/>
    </row>
    <row r="123" spans="1:10" ht="12.75">
      <c r="A123" s="176"/>
      <c r="B123" s="176"/>
      <c r="C123" s="176"/>
      <c r="D123" s="176"/>
      <c r="E123" s="176"/>
      <c r="F123" s="176"/>
      <c r="G123" s="174"/>
      <c r="H123" s="178"/>
      <c r="I123" s="169"/>
      <c r="J123" s="173"/>
    </row>
    <row r="124" spans="1:10" ht="12.75">
      <c r="A124" s="176"/>
      <c r="B124" s="191" t="s">
        <v>233</v>
      </c>
      <c r="C124" s="176"/>
      <c r="D124" s="176"/>
      <c r="E124" s="176"/>
      <c r="F124" s="176"/>
      <c r="G124" s="174"/>
      <c r="H124" s="178"/>
      <c r="I124" s="169"/>
      <c r="J124" s="173"/>
    </row>
    <row r="125" spans="1:10" ht="12.75">
      <c r="A125" s="174"/>
      <c r="B125" s="180"/>
      <c r="C125" s="174"/>
      <c r="D125" s="174"/>
      <c r="E125" s="174"/>
      <c r="F125" s="174"/>
      <c r="G125" s="174"/>
      <c r="H125" s="178"/>
      <c r="I125" s="169"/>
      <c r="J125" s="173"/>
    </row>
    <row r="126" spans="1:10" ht="12.75">
      <c r="A126" s="176" t="s">
        <v>245</v>
      </c>
      <c r="B126" s="323" t="s">
        <v>246</v>
      </c>
      <c r="C126" s="324"/>
      <c r="D126" s="324"/>
      <c r="E126" s="324"/>
      <c r="F126" s="325"/>
      <c r="G126" s="174"/>
      <c r="H126" s="178"/>
      <c r="I126" s="169"/>
      <c r="J126" s="173"/>
    </row>
    <row r="127" spans="1:10" ht="86.25" customHeight="1">
      <c r="A127" s="176" t="s">
        <v>236</v>
      </c>
      <c r="B127" s="193" t="s">
        <v>247</v>
      </c>
      <c r="C127" s="176" t="s">
        <v>248</v>
      </c>
      <c r="D127" s="193" t="s">
        <v>249</v>
      </c>
      <c r="E127" s="342" t="s">
        <v>250</v>
      </c>
      <c r="F127" s="342"/>
      <c r="G127" s="174"/>
      <c r="H127" s="178"/>
      <c r="I127" s="169"/>
      <c r="J127" s="173"/>
    </row>
    <row r="128" spans="1:10" ht="12.75">
      <c r="A128" s="176"/>
      <c r="B128" s="176"/>
      <c r="C128" s="176"/>
      <c r="D128" s="176"/>
      <c r="E128" s="176"/>
      <c r="F128" s="176"/>
      <c r="G128" s="174"/>
      <c r="H128" s="178"/>
      <c r="I128" s="169"/>
      <c r="J128" s="173"/>
    </row>
    <row r="129" spans="1:10" ht="12.75">
      <c r="A129" s="329" t="s">
        <v>244</v>
      </c>
      <c r="B129" s="329"/>
      <c r="C129" s="329"/>
      <c r="D129" s="329"/>
      <c r="E129" s="329"/>
      <c r="F129" s="329"/>
      <c r="G129" s="174"/>
      <c r="H129" s="178"/>
      <c r="I129" s="169"/>
      <c r="J129" s="173"/>
    </row>
    <row r="130" spans="1:10" ht="12.75">
      <c r="A130" s="176"/>
      <c r="B130" s="176"/>
      <c r="C130" s="176"/>
      <c r="D130" s="176"/>
      <c r="E130" s="176"/>
      <c r="F130" s="176"/>
      <c r="G130" s="174"/>
      <c r="H130" s="178"/>
      <c r="I130" s="169"/>
      <c r="J130" s="173"/>
    </row>
    <row r="131" spans="1:10" ht="12.75">
      <c r="A131" s="176"/>
      <c r="B131" s="191" t="s">
        <v>233</v>
      </c>
      <c r="C131" s="176"/>
      <c r="D131" s="176"/>
      <c r="E131" s="176"/>
      <c r="F131" s="176"/>
      <c r="G131" s="174"/>
      <c r="H131" s="178"/>
      <c r="I131" s="169"/>
      <c r="J131" s="173"/>
    </row>
    <row r="132" spans="1:10" ht="12.75">
      <c r="A132" s="174"/>
      <c r="B132" s="180"/>
      <c r="C132" s="174"/>
      <c r="D132" s="174"/>
      <c r="E132" s="174"/>
      <c r="F132" s="174"/>
      <c r="G132" s="174"/>
      <c r="H132" s="178"/>
      <c r="I132" s="169"/>
      <c r="J132" s="173"/>
    </row>
    <row r="133" spans="1:10" ht="27" customHeight="1">
      <c r="A133" s="191" t="s">
        <v>251</v>
      </c>
      <c r="B133" s="326" t="s">
        <v>252</v>
      </c>
      <c r="C133" s="327"/>
      <c r="D133" s="327"/>
      <c r="E133" s="327"/>
      <c r="F133" s="328"/>
      <c r="G133" s="174"/>
      <c r="H133" s="178"/>
      <c r="I133" s="169"/>
      <c r="J133" s="173"/>
    </row>
    <row r="134" spans="1:10" ht="85.5" customHeight="1">
      <c r="A134" s="176" t="s">
        <v>236</v>
      </c>
      <c r="B134" s="176" t="s">
        <v>253</v>
      </c>
      <c r="C134" s="193" t="s">
        <v>254</v>
      </c>
      <c r="D134" s="193" t="s">
        <v>255</v>
      </c>
      <c r="E134" s="342" t="s">
        <v>250</v>
      </c>
      <c r="F134" s="342"/>
      <c r="G134" s="174"/>
      <c r="H134" s="178"/>
      <c r="I134" s="169"/>
      <c r="J134" s="173"/>
    </row>
    <row r="135" spans="1:10" ht="12.75">
      <c r="A135" s="329" t="s">
        <v>244</v>
      </c>
      <c r="B135" s="329"/>
      <c r="C135" s="329"/>
      <c r="D135" s="329"/>
      <c r="E135" s="329"/>
      <c r="F135" s="329"/>
      <c r="G135" s="174"/>
      <c r="H135" s="178"/>
      <c r="I135" s="169"/>
      <c r="J135" s="173"/>
    </row>
    <row r="136" spans="1:10" ht="12.75">
      <c r="A136" s="176"/>
      <c r="B136" s="176"/>
      <c r="C136" s="176"/>
      <c r="D136" s="176"/>
      <c r="E136" s="176"/>
      <c r="F136" s="176"/>
      <c r="G136" s="174"/>
      <c r="H136" s="178"/>
      <c r="I136" s="169"/>
      <c r="J136" s="173"/>
    </row>
    <row r="137" spans="1:10" ht="12.75">
      <c r="A137" s="176"/>
      <c r="B137" s="191" t="s">
        <v>233</v>
      </c>
      <c r="C137" s="176"/>
      <c r="D137" s="176"/>
      <c r="E137" s="176"/>
      <c r="F137" s="176"/>
      <c r="G137" s="174"/>
      <c r="H137" s="178"/>
      <c r="I137" s="169"/>
      <c r="J137" s="173"/>
    </row>
    <row r="138" spans="1:10" ht="12.75">
      <c r="A138" s="174"/>
      <c r="B138" s="180"/>
      <c r="C138" s="174"/>
      <c r="D138" s="174"/>
      <c r="E138" s="174"/>
      <c r="F138" s="174"/>
      <c r="G138" s="174"/>
      <c r="H138" s="178"/>
      <c r="I138" s="169"/>
      <c r="J138" s="173"/>
    </row>
    <row r="139" spans="1:10" ht="12.75">
      <c r="A139" s="174"/>
      <c r="B139" s="180"/>
      <c r="C139" s="174"/>
      <c r="D139" s="174"/>
      <c r="E139" s="174"/>
      <c r="F139" s="174"/>
      <c r="G139" s="174"/>
      <c r="H139" s="178"/>
      <c r="I139" s="169"/>
      <c r="J139" s="173"/>
    </row>
    <row r="140" spans="1:10" ht="12.75">
      <c r="A140" s="174"/>
      <c r="B140" s="180"/>
      <c r="C140" s="174"/>
      <c r="D140" s="174"/>
      <c r="E140" s="174"/>
      <c r="F140" s="174"/>
      <c r="G140" s="174"/>
      <c r="H140" s="178"/>
      <c r="I140" s="169"/>
      <c r="J140" s="173"/>
    </row>
    <row r="141" spans="1:10" ht="12.75">
      <c r="A141" s="174"/>
      <c r="B141" s="180"/>
      <c r="C141" s="174"/>
      <c r="D141" s="174"/>
      <c r="E141" s="174"/>
      <c r="F141" s="174"/>
      <c r="G141" s="174"/>
      <c r="H141" s="178"/>
      <c r="I141" s="169"/>
      <c r="J141" s="173"/>
    </row>
    <row r="142" spans="1:10" ht="12.75">
      <c r="A142" s="174"/>
      <c r="B142" s="180"/>
      <c r="C142" s="174"/>
      <c r="D142" s="174"/>
      <c r="E142" s="174"/>
      <c r="F142" s="174"/>
      <c r="G142" s="174"/>
      <c r="H142" s="178"/>
      <c r="I142" s="169"/>
      <c r="J142" s="173"/>
    </row>
    <row r="143" spans="1:10" ht="12.75">
      <c r="A143" s="182" t="s">
        <v>126</v>
      </c>
      <c r="B143" s="182"/>
      <c r="C143" s="182"/>
      <c r="D143" s="182"/>
      <c r="E143" s="182"/>
      <c r="F143" s="182"/>
      <c r="G143" s="182"/>
      <c r="H143" s="182"/>
      <c r="I143" s="188"/>
      <c r="J143" s="173"/>
    </row>
    <row r="144" spans="1:10" ht="12.75">
      <c r="A144" s="182" t="s">
        <v>127</v>
      </c>
      <c r="B144" s="182"/>
      <c r="C144" s="182"/>
      <c r="D144" s="182"/>
      <c r="E144" s="182"/>
      <c r="F144" s="182"/>
      <c r="G144" s="182"/>
      <c r="H144" s="182"/>
      <c r="I144" s="188"/>
      <c r="J144" s="173"/>
    </row>
    <row r="145" spans="1:10" ht="12.75">
      <c r="A145" s="182" t="s">
        <v>128</v>
      </c>
      <c r="B145" s="182"/>
      <c r="C145" s="182"/>
      <c r="D145" s="182"/>
      <c r="E145" s="182"/>
      <c r="F145" s="182"/>
      <c r="G145" s="182"/>
      <c r="H145" s="182"/>
      <c r="I145" s="188"/>
      <c r="J145" s="173"/>
    </row>
    <row r="146" spans="1:10" ht="12.75">
      <c r="A146" s="182"/>
      <c r="B146" s="182"/>
      <c r="C146" s="182"/>
      <c r="D146" s="182"/>
      <c r="E146" s="182"/>
      <c r="F146" s="182"/>
      <c r="G146" s="182"/>
      <c r="H146" s="182"/>
      <c r="I146" s="188"/>
      <c r="J146" s="173"/>
    </row>
    <row r="147" spans="1:10" ht="12.75">
      <c r="A147" s="182" t="s">
        <v>129</v>
      </c>
      <c r="B147" s="182" t="s">
        <v>130</v>
      </c>
      <c r="C147" s="322" t="s">
        <v>131</v>
      </c>
      <c r="D147" s="322"/>
      <c r="E147" s="322"/>
      <c r="F147" s="181" t="s">
        <v>132</v>
      </c>
      <c r="G147" s="343" t="s">
        <v>133</v>
      </c>
      <c r="H147" s="343"/>
      <c r="I147" s="188"/>
      <c r="J147" s="173"/>
    </row>
    <row r="148" spans="1:10" ht="12.75">
      <c r="A148" s="182" t="s">
        <v>134</v>
      </c>
      <c r="B148" s="182"/>
      <c r="C148" s="322" t="s">
        <v>135</v>
      </c>
      <c r="D148" s="322"/>
      <c r="E148" s="322"/>
      <c r="F148" s="181" t="s">
        <v>136</v>
      </c>
      <c r="G148" s="182"/>
      <c r="H148" s="182"/>
      <c r="I148" s="188"/>
      <c r="J148" s="173"/>
    </row>
    <row r="149" spans="1:10" ht="12.75">
      <c r="A149" s="182"/>
      <c r="B149" s="182"/>
      <c r="C149" s="322" t="s">
        <v>137</v>
      </c>
      <c r="D149" s="322"/>
      <c r="E149" s="322"/>
      <c r="F149" s="181" t="s">
        <v>138</v>
      </c>
      <c r="G149" s="182"/>
      <c r="H149" s="182"/>
      <c r="I149" s="188"/>
      <c r="J149" s="173"/>
    </row>
    <row r="150" spans="1:10" ht="12.75">
      <c r="A150" s="182"/>
      <c r="B150" s="182"/>
      <c r="C150" s="182"/>
      <c r="D150" s="182"/>
      <c r="E150" s="182"/>
      <c r="F150" s="181"/>
      <c r="G150" s="182" t="s">
        <v>139</v>
      </c>
      <c r="H150" s="182" t="s">
        <v>139</v>
      </c>
      <c r="I150" s="188"/>
      <c r="J150" s="173"/>
    </row>
    <row r="151" spans="1:10" ht="12.75">
      <c r="A151" s="182"/>
      <c r="B151" s="182"/>
      <c r="C151" s="181" t="s">
        <v>140</v>
      </c>
      <c r="D151" s="181" t="s">
        <v>141</v>
      </c>
      <c r="E151" s="181" t="s">
        <v>142</v>
      </c>
      <c r="F151" s="181" t="s">
        <v>143</v>
      </c>
      <c r="G151" s="182" t="s">
        <v>144</v>
      </c>
      <c r="H151" s="182" t="s">
        <v>145</v>
      </c>
      <c r="I151" s="188"/>
      <c r="J151" s="173"/>
    </row>
    <row r="152" spans="1:10" ht="12.75">
      <c r="A152" s="181" t="s">
        <v>115</v>
      </c>
      <c r="B152" s="181" t="s">
        <v>116</v>
      </c>
      <c r="C152" s="181" t="s">
        <v>117</v>
      </c>
      <c r="D152" s="181" t="s">
        <v>118</v>
      </c>
      <c r="E152" s="181" t="s">
        <v>119</v>
      </c>
      <c r="F152" s="181" t="s">
        <v>120</v>
      </c>
      <c r="G152" s="181" t="s">
        <v>121</v>
      </c>
      <c r="H152" s="181" t="s">
        <v>122</v>
      </c>
      <c r="I152" s="188"/>
      <c r="J152" s="173"/>
    </row>
    <row r="153" spans="1:10" ht="12.75">
      <c r="A153" s="182" t="s">
        <v>17</v>
      </c>
      <c r="B153" s="182" t="s">
        <v>146</v>
      </c>
      <c r="C153" s="322"/>
      <c r="D153" s="322"/>
      <c r="E153" s="322"/>
      <c r="F153" s="322"/>
      <c r="G153" s="322"/>
      <c r="H153" s="322"/>
      <c r="I153" s="188"/>
      <c r="J153" s="173"/>
    </row>
    <row r="154" spans="1:10" ht="12.75">
      <c r="A154" s="194" t="s">
        <v>147</v>
      </c>
      <c r="B154" s="182" t="s">
        <v>148</v>
      </c>
      <c r="C154" s="182"/>
      <c r="D154" s="182"/>
      <c r="E154" s="182"/>
      <c r="F154" s="182"/>
      <c r="G154" s="182"/>
      <c r="H154" s="182"/>
      <c r="I154" s="188"/>
      <c r="J154" s="173"/>
    </row>
    <row r="155" spans="1:10" ht="12.75">
      <c r="A155" s="195" t="s">
        <v>149</v>
      </c>
      <c r="B155" s="182" t="s">
        <v>150</v>
      </c>
      <c r="C155" s="182"/>
      <c r="D155" s="182"/>
      <c r="E155" s="182"/>
      <c r="F155" s="182"/>
      <c r="G155" s="182"/>
      <c r="H155" s="182"/>
      <c r="I155" s="188"/>
      <c r="J155" s="173"/>
    </row>
    <row r="156" spans="1:10" ht="12.75">
      <c r="A156" s="195" t="s">
        <v>151</v>
      </c>
      <c r="B156" s="182" t="s">
        <v>37</v>
      </c>
      <c r="C156" s="182"/>
      <c r="D156" s="182"/>
      <c r="E156" s="182"/>
      <c r="F156" s="182"/>
      <c r="G156" s="182"/>
      <c r="H156" s="182"/>
      <c r="I156" s="188"/>
      <c r="J156" s="173"/>
    </row>
    <row r="157" spans="1:10" ht="12.75">
      <c r="A157" s="195" t="s">
        <v>152</v>
      </c>
      <c r="B157" s="182" t="s">
        <v>24</v>
      </c>
      <c r="C157" s="182"/>
      <c r="D157" s="182"/>
      <c r="E157" s="182"/>
      <c r="F157" s="182"/>
      <c r="G157" s="182"/>
      <c r="H157" s="182"/>
      <c r="I157" s="188"/>
      <c r="J157" s="173"/>
    </row>
    <row r="158" spans="1:10" ht="12.75">
      <c r="A158" s="195" t="s">
        <v>153</v>
      </c>
      <c r="B158" s="183" t="s">
        <v>27</v>
      </c>
      <c r="C158" s="182"/>
      <c r="D158" s="182"/>
      <c r="E158" s="182"/>
      <c r="F158" s="182"/>
      <c r="G158" s="182"/>
      <c r="H158" s="182"/>
      <c r="I158" s="188"/>
      <c r="J158" s="173"/>
    </row>
    <row r="159" spans="1:10" ht="12.75">
      <c r="A159" s="196" t="s">
        <v>154</v>
      </c>
      <c r="B159" s="183" t="s">
        <v>33</v>
      </c>
      <c r="C159" s="182"/>
      <c r="D159" s="182"/>
      <c r="E159" s="182"/>
      <c r="F159" s="182"/>
      <c r="G159" s="182"/>
      <c r="H159" s="182"/>
      <c r="I159" s="188"/>
      <c r="J159" s="173"/>
    </row>
    <row r="160" spans="1:10" ht="12.75">
      <c r="A160" s="182"/>
      <c r="B160" s="182" t="s">
        <v>155</v>
      </c>
      <c r="C160" s="181" t="s">
        <v>113</v>
      </c>
      <c r="D160" s="181" t="s">
        <v>113</v>
      </c>
      <c r="E160" s="181" t="s">
        <v>113</v>
      </c>
      <c r="F160" s="181" t="s">
        <v>113</v>
      </c>
      <c r="G160" s="181" t="s">
        <v>113</v>
      </c>
      <c r="H160" s="181" t="s">
        <v>113</v>
      </c>
      <c r="I160" s="188"/>
      <c r="J160" s="173"/>
    </row>
    <row r="161" spans="1:10" ht="12.75">
      <c r="A161" s="194" t="s">
        <v>156</v>
      </c>
      <c r="B161" s="182" t="s">
        <v>30</v>
      </c>
      <c r="C161" s="182"/>
      <c r="D161" s="182"/>
      <c r="E161" s="182"/>
      <c r="F161" s="182"/>
      <c r="G161" s="182"/>
      <c r="H161" s="182"/>
      <c r="I161" s="188"/>
      <c r="J161" s="173"/>
    </row>
    <row r="162" spans="1:10" ht="12.75">
      <c r="A162" s="195" t="s">
        <v>149</v>
      </c>
      <c r="B162" s="182" t="s">
        <v>157</v>
      </c>
      <c r="C162" s="182"/>
      <c r="D162" s="182"/>
      <c r="E162" s="182"/>
      <c r="F162" s="182"/>
      <c r="G162" s="182"/>
      <c r="H162" s="182"/>
      <c r="I162" s="188"/>
      <c r="J162" s="173"/>
    </row>
    <row r="163" spans="1:10" ht="12.75">
      <c r="A163" s="195" t="s">
        <v>151</v>
      </c>
      <c r="B163" s="183" t="s">
        <v>24</v>
      </c>
      <c r="C163" s="182"/>
      <c r="D163" s="182"/>
      <c r="E163" s="182"/>
      <c r="F163" s="182"/>
      <c r="G163" s="182"/>
      <c r="H163" s="182"/>
      <c r="I163" s="188"/>
      <c r="J163" s="173"/>
    </row>
    <row r="164" spans="1:10" ht="12.75">
      <c r="A164" s="195" t="s">
        <v>152</v>
      </c>
      <c r="B164" s="182" t="s">
        <v>32</v>
      </c>
      <c r="C164" s="182"/>
      <c r="D164" s="182"/>
      <c r="E164" s="182"/>
      <c r="F164" s="182"/>
      <c r="G164" s="182"/>
      <c r="H164" s="182"/>
      <c r="I164" s="188"/>
      <c r="J164" s="173"/>
    </row>
    <row r="165" spans="1:10" ht="12.75">
      <c r="A165" s="195" t="s">
        <v>153</v>
      </c>
      <c r="B165" s="183" t="s">
        <v>33</v>
      </c>
      <c r="C165" s="182"/>
      <c r="D165" s="182"/>
      <c r="E165" s="182"/>
      <c r="F165" s="182"/>
      <c r="G165" s="182"/>
      <c r="H165" s="182"/>
      <c r="I165" s="188"/>
      <c r="J165" s="173"/>
    </row>
    <row r="166" spans="1:10" ht="12.75">
      <c r="A166" s="196"/>
      <c r="B166" s="183" t="s">
        <v>159</v>
      </c>
      <c r="C166" s="181" t="s">
        <v>113</v>
      </c>
      <c r="D166" s="181" t="s">
        <v>113</v>
      </c>
      <c r="E166" s="181" t="s">
        <v>113</v>
      </c>
      <c r="F166" s="181" t="s">
        <v>113</v>
      </c>
      <c r="G166" s="181" t="s">
        <v>113</v>
      </c>
      <c r="H166" s="181" t="s">
        <v>113</v>
      </c>
      <c r="I166" s="188"/>
      <c r="J166" s="173"/>
    </row>
    <row r="167" spans="1:10" ht="12.75">
      <c r="A167" s="182"/>
      <c r="B167" s="183" t="s">
        <v>160</v>
      </c>
      <c r="C167" s="182"/>
      <c r="D167" s="182"/>
      <c r="E167" s="182"/>
      <c r="F167" s="182"/>
      <c r="G167" s="182"/>
      <c r="H167" s="182"/>
      <c r="I167" s="188"/>
      <c r="J167" s="173"/>
    </row>
    <row r="168" spans="1:10" ht="12.75">
      <c r="A168" s="182"/>
      <c r="B168" s="183" t="s">
        <v>161</v>
      </c>
      <c r="C168" s="182"/>
      <c r="D168" s="182"/>
      <c r="E168" s="182"/>
      <c r="F168" s="182"/>
      <c r="G168" s="182"/>
      <c r="H168" s="182"/>
      <c r="I168" s="188"/>
      <c r="J168" s="173"/>
    </row>
    <row r="169" spans="1:10" ht="12.75">
      <c r="A169" s="182"/>
      <c r="B169" s="183" t="s">
        <v>162</v>
      </c>
      <c r="C169" s="182"/>
      <c r="D169" s="182"/>
      <c r="E169" s="182"/>
      <c r="F169" s="182"/>
      <c r="G169" s="182"/>
      <c r="H169" s="182"/>
      <c r="I169" s="188"/>
      <c r="J169" s="173"/>
    </row>
    <row r="170" spans="1:10" ht="12.75">
      <c r="A170" s="182" t="s">
        <v>163</v>
      </c>
      <c r="B170" s="183" t="s">
        <v>164</v>
      </c>
      <c r="C170" s="182"/>
      <c r="D170" s="182"/>
      <c r="E170" s="182"/>
      <c r="F170" s="182"/>
      <c r="G170" s="182"/>
      <c r="H170" s="182"/>
      <c r="I170" s="188"/>
      <c r="J170" s="173"/>
    </row>
    <row r="171" spans="1:10" ht="12.75">
      <c r="A171" s="194" t="s">
        <v>147</v>
      </c>
      <c r="B171" s="182" t="s">
        <v>32</v>
      </c>
      <c r="C171" s="182"/>
      <c r="D171" s="182"/>
      <c r="E171" s="182"/>
      <c r="F171" s="182"/>
      <c r="G171" s="182"/>
      <c r="H171" s="182"/>
      <c r="I171" s="188"/>
      <c r="J171" s="173"/>
    </row>
    <row r="172" spans="1:10" ht="12.75">
      <c r="A172" s="195" t="s">
        <v>149</v>
      </c>
      <c r="B172" s="183" t="s">
        <v>165</v>
      </c>
      <c r="C172" s="182"/>
      <c r="D172" s="182"/>
      <c r="E172" s="182"/>
      <c r="F172" s="182"/>
      <c r="G172" s="182"/>
      <c r="H172" s="182"/>
      <c r="I172" s="188"/>
      <c r="J172" s="173"/>
    </row>
    <row r="173" spans="1:10" ht="12.75">
      <c r="A173" s="195" t="s">
        <v>151</v>
      </c>
      <c r="B173" s="183" t="s">
        <v>27</v>
      </c>
      <c r="C173" s="182"/>
      <c r="D173" s="182"/>
      <c r="E173" s="182"/>
      <c r="F173" s="182"/>
      <c r="G173" s="182"/>
      <c r="H173" s="182"/>
      <c r="I173" s="188"/>
      <c r="J173" s="173"/>
    </row>
    <row r="174" spans="1:10" ht="12.75">
      <c r="A174" s="195" t="s">
        <v>152</v>
      </c>
      <c r="B174" s="183" t="s">
        <v>37</v>
      </c>
      <c r="C174" s="182"/>
      <c r="D174" s="182"/>
      <c r="E174" s="182"/>
      <c r="F174" s="182"/>
      <c r="G174" s="182"/>
      <c r="H174" s="182"/>
      <c r="I174" s="188"/>
      <c r="J174" s="173"/>
    </row>
    <row r="175" spans="1:10" ht="12.75">
      <c r="A175" s="195" t="s">
        <v>153</v>
      </c>
      <c r="B175" s="183" t="s">
        <v>38</v>
      </c>
      <c r="C175" s="182"/>
      <c r="D175" s="182"/>
      <c r="E175" s="182"/>
      <c r="F175" s="182"/>
      <c r="G175" s="182"/>
      <c r="H175" s="182"/>
      <c r="I175" s="188"/>
      <c r="J175" s="173"/>
    </row>
    <row r="176" spans="1:10" ht="12.75">
      <c r="A176" s="196" t="s">
        <v>154</v>
      </c>
      <c r="B176" s="183" t="s">
        <v>39</v>
      </c>
      <c r="C176" s="182"/>
      <c r="D176" s="182"/>
      <c r="E176" s="182"/>
      <c r="F176" s="182"/>
      <c r="G176" s="182"/>
      <c r="H176" s="182"/>
      <c r="I176" s="188"/>
      <c r="J176" s="173"/>
    </row>
    <row r="177" spans="1:10" ht="12.75">
      <c r="A177" s="196" t="s">
        <v>166</v>
      </c>
      <c r="B177" s="183" t="s">
        <v>41</v>
      </c>
      <c r="C177" s="182"/>
      <c r="D177" s="182"/>
      <c r="E177" s="182"/>
      <c r="F177" s="182"/>
      <c r="G177" s="182"/>
      <c r="H177" s="182"/>
      <c r="I177" s="188"/>
      <c r="J177" s="173"/>
    </row>
    <row r="178" spans="1:10" ht="12.75">
      <c r="A178" s="196" t="s">
        <v>167</v>
      </c>
      <c r="B178" s="183" t="s">
        <v>168</v>
      </c>
      <c r="C178" s="182"/>
      <c r="D178" s="182"/>
      <c r="E178" s="182"/>
      <c r="F178" s="182"/>
      <c r="G178" s="182"/>
      <c r="H178" s="182"/>
      <c r="I178" s="188"/>
      <c r="J178" s="173"/>
    </row>
    <row r="179" spans="1:10" ht="12.75">
      <c r="A179" s="196" t="s">
        <v>169</v>
      </c>
      <c r="B179" s="183" t="s">
        <v>33</v>
      </c>
      <c r="C179" s="182"/>
      <c r="D179" s="182"/>
      <c r="E179" s="182"/>
      <c r="F179" s="182"/>
      <c r="G179" s="182"/>
      <c r="H179" s="182"/>
      <c r="I179" s="188"/>
      <c r="J179" s="173"/>
    </row>
    <row r="180" spans="1:10" ht="12.75">
      <c r="A180" s="182"/>
      <c r="B180" s="183" t="s">
        <v>170</v>
      </c>
      <c r="C180" s="181" t="s">
        <v>113</v>
      </c>
      <c r="D180" s="181" t="s">
        <v>113</v>
      </c>
      <c r="E180" s="181" t="s">
        <v>113</v>
      </c>
      <c r="F180" s="181" t="s">
        <v>113</v>
      </c>
      <c r="G180" s="181" t="s">
        <v>113</v>
      </c>
      <c r="H180" s="181" t="s">
        <v>113</v>
      </c>
      <c r="I180" s="188"/>
      <c r="J180" s="173"/>
    </row>
    <row r="181" spans="1:10" ht="12.75">
      <c r="A181" s="194" t="s">
        <v>156</v>
      </c>
      <c r="B181" s="182" t="s">
        <v>171</v>
      </c>
      <c r="C181" s="182"/>
      <c r="D181" s="182"/>
      <c r="E181" s="182"/>
      <c r="F181" s="182"/>
      <c r="G181" s="182"/>
      <c r="H181" s="182"/>
      <c r="I181" s="188"/>
      <c r="J181" s="173"/>
    </row>
    <row r="182" spans="1:10" ht="12.75">
      <c r="A182" s="196" t="s">
        <v>149</v>
      </c>
      <c r="B182" s="183" t="s">
        <v>24</v>
      </c>
      <c r="C182" s="182"/>
      <c r="D182" s="182"/>
      <c r="E182" s="182"/>
      <c r="F182" s="182"/>
      <c r="G182" s="182"/>
      <c r="H182" s="182"/>
      <c r="I182" s="188"/>
      <c r="J182" s="173"/>
    </row>
    <row r="183" spans="1:10" ht="12.75">
      <c r="A183" s="196" t="s">
        <v>151</v>
      </c>
      <c r="B183" s="183" t="s">
        <v>172</v>
      </c>
      <c r="C183" s="322"/>
      <c r="D183" s="322"/>
      <c r="E183" s="322"/>
      <c r="F183" s="322"/>
      <c r="G183" s="322"/>
      <c r="H183" s="322"/>
      <c r="I183" s="188"/>
      <c r="J183" s="173"/>
    </row>
    <row r="184" spans="1:10" ht="12.75">
      <c r="A184" s="182"/>
      <c r="B184" s="183" t="s">
        <v>173</v>
      </c>
      <c r="C184" s="182"/>
      <c r="D184" s="182"/>
      <c r="E184" s="182"/>
      <c r="F184" s="182"/>
      <c r="G184" s="182"/>
      <c r="H184" s="182"/>
      <c r="I184" s="188"/>
      <c r="J184" s="173"/>
    </row>
    <row r="185" spans="1:10" ht="12.75">
      <c r="A185" s="182"/>
      <c r="B185" s="183" t="s">
        <v>174</v>
      </c>
      <c r="C185" s="182"/>
      <c r="D185" s="182"/>
      <c r="E185" s="182"/>
      <c r="F185" s="182"/>
      <c r="G185" s="182"/>
      <c r="H185" s="182"/>
      <c r="I185" s="188"/>
      <c r="J185" s="173"/>
    </row>
    <row r="186" spans="1:10" ht="12.75">
      <c r="A186" s="182"/>
      <c r="B186" s="183" t="s">
        <v>175</v>
      </c>
      <c r="C186" s="182"/>
      <c r="D186" s="182"/>
      <c r="E186" s="182"/>
      <c r="F186" s="182"/>
      <c r="G186" s="182"/>
      <c r="H186" s="182"/>
      <c r="I186" s="188"/>
      <c r="J186" s="173"/>
    </row>
    <row r="187" spans="1:10" ht="12.75">
      <c r="A187" s="182"/>
      <c r="B187" s="182" t="s">
        <v>176</v>
      </c>
      <c r="C187" s="182"/>
      <c r="D187" s="182"/>
      <c r="E187" s="182"/>
      <c r="F187" s="182"/>
      <c r="G187" s="182"/>
      <c r="H187" s="182"/>
      <c r="I187" s="188"/>
      <c r="J187" s="173"/>
    </row>
    <row r="188" spans="1:10" ht="12.75">
      <c r="A188" s="182"/>
      <c r="B188" s="182" t="s">
        <v>177</v>
      </c>
      <c r="C188" s="182"/>
      <c r="D188" s="182"/>
      <c r="E188" s="182"/>
      <c r="F188" s="182"/>
      <c r="G188" s="182"/>
      <c r="H188" s="182"/>
      <c r="I188" s="188"/>
      <c r="J188" s="173"/>
    </row>
    <row r="189" spans="1:10" ht="12.75">
      <c r="A189" s="182"/>
      <c r="B189" s="182" t="s">
        <v>178</v>
      </c>
      <c r="C189" s="182"/>
      <c r="D189" s="182"/>
      <c r="E189" s="182"/>
      <c r="F189" s="182"/>
      <c r="G189" s="182"/>
      <c r="H189" s="182"/>
      <c r="I189" s="188"/>
      <c r="J189" s="173"/>
    </row>
    <row r="190" spans="1:10" ht="12.75">
      <c r="A190" s="197" t="s">
        <v>152</v>
      </c>
      <c r="B190" s="183" t="s">
        <v>33</v>
      </c>
      <c r="C190" s="182"/>
      <c r="D190" s="182"/>
      <c r="E190" s="182"/>
      <c r="F190" s="182"/>
      <c r="G190" s="182"/>
      <c r="H190" s="182"/>
      <c r="I190" s="188"/>
      <c r="J190" s="173"/>
    </row>
    <row r="191" spans="1:10" ht="12.75">
      <c r="A191" s="182"/>
      <c r="B191" s="183" t="s">
        <v>179</v>
      </c>
      <c r="C191" s="181" t="s">
        <v>113</v>
      </c>
      <c r="D191" s="181" t="s">
        <v>113</v>
      </c>
      <c r="E191" s="181" t="s">
        <v>113</v>
      </c>
      <c r="F191" s="181" t="s">
        <v>113</v>
      </c>
      <c r="G191" s="181" t="s">
        <v>113</v>
      </c>
      <c r="H191" s="181" t="s">
        <v>113</v>
      </c>
      <c r="I191" s="188"/>
      <c r="J191" s="173"/>
    </row>
    <row r="192" spans="1:10" ht="12.75">
      <c r="A192" s="182"/>
      <c r="B192" s="183" t="s">
        <v>180</v>
      </c>
      <c r="C192" s="181" t="s">
        <v>113</v>
      </c>
      <c r="D192" s="181" t="s">
        <v>113</v>
      </c>
      <c r="E192" s="181" t="s">
        <v>113</v>
      </c>
      <c r="F192" s="181" t="s">
        <v>113</v>
      </c>
      <c r="G192" s="181" t="s">
        <v>113</v>
      </c>
      <c r="H192" s="181" t="s">
        <v>113</v>
      </c>
      <c r="I192" s="188"/>
      <c r="J192" s="173"/>
    </row>
    <row r="193" spans="1:10" ht="12.75">
      <c r="A193" s="181" t="s">
        <v>181</v>
      </c>
      <c r="B193" s="183" t="s">
        <v>46</v>
      </c>
      <c r="C193" s="182"/>
      <c r="D193" s="182"/>
      <c r="E193" s="182"/>
      <c r="F193" s="182"/>
      <c r="G193" s="182"/>
      <c r="H193" s="182"/>
      <c r="I193" s="188"/>
      <c r="J193" s="173"/>
    </row>
    <row r="194" spans="1:10" ht="12.75">
      <c r="A194" s="182"/>
      <c r="B194" s="183" t="s">
        <v>182</v>
      </c>
      <c r="C194" s="182"/>
      <c r="D194" s="182"/>
      <c r="E194" s="182"/>
      <c r="F194" s="182"/>
      <c r="G194" s="182"/>
      <c r="H194" s="182"/>
      <c r="I194" s="188"/>
      <c r="J194" s="173"/>
    </row>
    <row r="195" spans="1:10" ht="12.75">
      <c r="A195" s="182"/>
      <c r="B195" s="183" t="s">
        <v>183</v>
      </c>
      <c r="C195" s="182"/>
      <c r="D195" s="182"/>
      <c r="E195" s="182"/>
      <c r="F195" s="182"/>
      <c r="G195" s="182"/>
      <c r="H195" s="182"/>
      <c r="I195" s="188"/>
      <c r="J195" s="173"/>
    </row>
    <row r="196" spans="1:10" ht="12.75">
      <c r="A196" s="182"/>
      <c r="B196" s="183" t="s">
        <v>184</v>
      </c>
      <c r="C196" s="181" t="s">
        <v>113</v>
      </c>
      <c r="D196" s="181" t="s">
        <v>113</v>
      </c>
      <c r="E196" s="181" t="s">
        <v>113</v>
      </c>
      <c r="F196" s="181" t="s">
        <v>113</v>
      </c>
      <c r="G196" s="181" t="s">
        <v>113</v>
      </c>
      <c r="H196" s="181" t="s">
        <v>113</v>
      </c>
      <c r="I196" s="188"/>
      <c r="J196" s="173"/>
    </row>
  </sheetData>
  <sheetProtection/>
  <mergeCells count="118">
    <mergeCell ref="E134:F134"/>
    <mergeCell ref="A135:F135"/>
    <mergeCell ref="C147:E147"/>
    <mergeCell ref="G147:H147"/>
    <mergeCell ref="B111:F111"/>
    <mergeCell ref="D112:F112"/>
    <mergeCell ref="D118:F118"/>
    <mergeCell ref="E127:F127"/>
    <mergeCell ref="D114:F114"/>
    <mergeCell ref="D115:F115"/>
    <mergeCell ref="D113:F113"/>
    <mergeCell ref="D116:F116"/>
    <mergeCell ref="D117:F117"/>
    <mergeCell ref="B94:G94"/>
    <mergeCell ref="A95:A96"/>
    <mergeCell ref="B95:B96"/>
    <mergeCell ref="C95:D95"/>
    <mergeCell ref="E95:G95"/>
    <mergeCell ref="C149:E149"/>
    <mergeCell ref="C153:H153"/>
    <mergeCell ref="C183:H183"/>
    <mergeCell ref="B120:F120"/>
    <mergeCell ref="B126:F126"/>
    <mergeCell ref="B133:F133"/>
    <mergeCell ref="C148:E148"/>
    <mergeCell ref="E121:F121"/>
    <mergeCell ref="A122:F122"/>
    <mergeCell ref="A129:F129"/>
    <mergeCell ref="H34:I34"/>
    <mergeCell ref="H54:H55"/>
    <mergeCell ref="I54:I55"/>
    <mergeCell ref="B3:H3"/>
    <mergeCell ref="B4:H4"/>
    <mergeCell ref="F34:G34"/>
    <mergeCell ref="F35:G35"/>
    <mergeCell ref="H14:I14"/>
    <mergeCell ref="B7:D7"/>
    <mergeCell ref="H9:I9"/>
    <mergeCell ref="H12:I12"/>
    <mergeCell ref="B22:D22"/>
    <mergeCell ref="F22:G22"/>
    <mergeCell ref="F8:G8"/>
    <mergeCell ref="B8:D8"/>
    <mergeCell ref="B13:D13"/>
    <mergeCell ref="B12:D12"/>
    <mergeCell ref="F12:G12"/>
    <mergeCell ref="F10:G10"/>
    <mergeCell ref="F11:G11"/>
    <mergeCell ref="F14:G14"/>
    <mergeCell ref="B20:D20"/>
    <mergeCell ref="B21:D21"/>
    <mergeCell ref="F19:G19"/>
    <mergeCell ref="F20:G20"/>
    <mergeCell ref="F21:G21"/>
    <mergeCell ref="B19:D19"/>
    <mergeCell ref="B14:D14"/>
    <mergeCell ref="B18:D18"/>
    <mergeCell ref="B15:D15"/>
    <mergeCell ref="F18:G18"/>
    <mergeCell ref="F15:G15"/>
    <mergeCell ref="F16:G16"/>
    <mergeCell ref="F17:G17"/>
    <mergeCell ref="B17:D17"/>
    <mergeCell ref="B16:D16"/>
    <mergeCell ref="A6:I6"/>
    <mergeCell ref="F7:G7"/>
    <mergeCell ref="H10:I10"/>
    <mergeCell ref="H11:I11"/>
    <mergeCell ref="B9:D9"/>
    <mergeCell ref="B10:D10"/>
    <mergeCell ref="B11:D11"/>
    <mergeCell ref="F9:G9"/>
    <mergeCell ref="H7:I7"/>
    <mergeCell ref="H8:I8"/>
    <mergeCell ref="H15:I15"/>
    <mergeCell ref="H16:I16"/>
    <mergeCell ref="H17:I17"/>
    <mergeCell ref="H18:I18"/>
    <mergeCell ref="H19:I19"/>
    <mergeCell ref="H20:I20"/>
    <mergeCell ref="H21:I21"/>
    <mergeCell ref="H22:I22"/>
    <mergeCell ref="H30:I30"/>
    <mergeCell ref="H32:I32"/>
    <mergeCell ref="H31:I31"/>
    <mergeCell ref="H23:I23"/>
    <mergeCell ref="H24:I24"/>
    <mergeCell ref="H25:I25"/>
    <mergeCell ref="B25:D25"/>
    <mergeCell ref="F64:G64"/>
    <mergeCell ref="H61:I61"/>
    <mergeCell ref="F62:G62"/>
    <mergeCell ref="H62:I62"/>
    <mergeCell ref="F63:G63"/>
    <mergeCell ref="A60:I60"/>
    <mergeCell ref="F30:G30"/>
    <mergeCell ref="H28:I28"/>
    <mergeCell ref="H29:I29"/>
    <mergeCell ref="F28:G28"/>
    <mergeCell ref="F29:G29"/>
    <mergeCell ref="H26:I26"/>
    <mergeCell ref="H27:I27"/>
    <mergeCell ref="F61:G61"/>
    <mergeCell ref="F31:G31"/>
    <mergeCell ref="F32:G32"/>
    <mergeCell ref="F33:G33"/>
    <mergeCell ref="F36:G36"/>
    <mergeCell ref="H33:I33"/>
    <mergeCell ref="F23:G23"/>
    <mergeCell ref="F54:F55"/>
    <mergeCell ref="G54:G55"/>
    <mergeCell ref="B28:D28"/>
    <mergeCell ref="C54:C55"/>
    <mergeCell ref="D54:D55"/>
    <mergeCell ref="E54:E55"/>
    <mergeCell ref="B29:D29"/>
    <mergeCell ref="B30:D30"/>
    <mergeCell ref="F24:G24"/>
  </mergeCells>
  <printOptions horizontalCentered="1"/>
  <pageMargins left="0.48" right="0.39" top="0.2" bottom="0" header="0.39" footer="0.5"/>
  <pageSetup horizontalDpi="600" verticalDpi="600" orientation="portrait" scale="79" r:id="rId2"/>
  <rowBreaks count="3" manualBreakCount="3">
    <brk id="57" max="8" man="1"/>
    <brk id="109" max="8" man="1"/>
    <brk id="1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1"/>
  <sheetViews>
    <sheetView view="pageBreakPreview" zoomScaleSheetLayoutView="100" zoomScalePageLayoutView="0" workbookViewId="0" topLeftCell="B1">
      <selection activeCell="G1" sqref="G1"/>
    </sheetView>
  </sheetViews>
  <sheetFormatPr defaultColWidth="9.140625" defaultRowHeight="12.75"/>
  <cols>
    <col min="1" max="1" width="7.421875" style="0" customWidth="1"/>
    <col min="2" max="2" width="5.7109375" style="0" customWidth="1"/>
    <col min="3" max="3" width="38.8515625" style="0" customWidth="1"/>
    <col min="4" max="4" width="10.00390625" style="0" bestFit="1" customWidth="1"/>
    <col min="5" max="5" width="20.7109375" style="0" customWidth="1"/>
    <col min="6" max="6" width="9.7109375" style="0" customWidth="1"/>
    <col min="7" max="7" width="7.57421875" style="0" customWidth="1"/>
    <col min="8" max="8" width="14.7109375" style="0" customWidth="1"/>
  </cols>
  <sheetData>
    <row r="5" spans="2:5" ht="18">
      <c r="B5" s="320" t="s">
        <v>223</v>
      </c>
      <c r="C5" s="354"/>
      <c r="D5" s="354"/>
      <c r="E5" s="354"/>
    </row>
    <row r="6" spans="2:4" ht="18">
      <c r="B6" s="18" t="s">
        <v>48</v>
      </c>
      <c r="C6" s="8"/>
      <c r="D6" s="8"/>
    </row>
    <row r="7" spans="2:4" ht="12.75" customHeight="1">
      <c r="B7" s="18"/>
      <c r="C7" s="355" t="s">
        <v>49</v>
      </c>
      <c r="D7" s="355"/>
    </row>
    <row r="8" spans="2:8" ht="12.75">
      <c r="B8" s="17" t="s">
        <v>222</v>
      </c>
      <c r="C8" s="13"/>
      <c r="D8" s="20"/>
      <c r="E8" s="100"/>
      <c r="F8" s="101" t="s">
        <v>285</v>
      </c>
      <c r="G8" s="13"/>
      <c r="H8" s="13"/>
    </row>
    <row r="9" spans="2:8" ht="12.75">
      <c r="B9" s="2" t="s">
        <v>50</v>
      </c>
      <c r="C9" s="23" t="s">
        <v>51</v>
      </c>
      <c r="D9" s="6" t="s">
        <v>1</v>
      </c>
      <c r="E9" s="6" t="s">
        <v>53</v>
      </c>
      <c r="F9" s="358" t="s">
        <v>101</v>
      </c>
      <c r="G9" s="278"/>
      <c r="H9" s="279"/>
    </row>
    <row r="10" spans="2:8" ht="12.75">
      <c r="B10" s="3"/>
      <c r="C10" s="22"/>
      <c r="D10" s="7" t="s">
        <v>52</v>
      </c>
      <c r="E10" s="7" t="s">
        <v>54</v>
      </c>
      <c r="F10" s="271" t="s">
        <v>102</v>
      </c>
      <c r="G10" s="280"/>
      <c r="H10" s="277"/>
    </row>
    <row r="11" spans="2:8" ht="12.75">
      <c r="B11" s="3"/>
      <c r="C11" s="22"/>
      <c r="D11" s="7"/>
      <c r="E11" s="89" t="s">
        <v>55</v>
      </c>
      <c r="F11" s="91" t="s">
        <v>8</v>
      </c>
      <c r="G11" s="44" t="s">
        <v>110</v>
      </c>
      <c r="H11" s="44" t="s">
        <v>123</v>
      </c>
    </row>
    <row r="12" spans="2:8" ht="12.75">
      <c r="B12" s="3"/>
      <c r="C12" s="22"/>
      <c r="D12" s="7"/>
      <c r="E12" s="89" t="s">
        <v>56</v>
      </c>
      <c r="F12" s="92" t="s">
        <v>109</v>
      </c>
      <c r="G12" s="46" t="s">
        <v>111</v>
      </c>
      <c r="H12" s="46" t="s">
        <v>124</v>
      </c>
    </row>
    <row r="13" spans="2:8" ht="12.75">
      <c r="B13" s="3"/>
      <c r="C13" s="1"/>
      <c r="D13" s="3"/>
      <c r="E13" s="89" t="s">
        <v>57</v>
      </c>
      <c r="F13" s="93"/>
      <c r="G13" s="45"/>
      <c r="H13" s="46" t="s">
        <v>16</v>
      </c>
    </row>
    <row r="14" spans="2:8" ht="12.75">
      <c r="B14" s="4"/>
      <c r="C14" s="11"/>
      <c r="D14" s="4"/>
      <c r="E14" s="90" t="s">
        <v>58</v>
      </c>
      <c r="F14" s="78"/>
      <c r="G14" s="4"/>
      <c r="H14" s="19" t="s">
        <v>125</v>
      </c>
    </row>
    <row r="15" spans="2:8" ht="12.75">
      <c r="B15" s="4">
        <v>1</v>
      </c>
      <c r="C15" s="36"/>
      <c r="D15" s="35"/>
      <c r="E15" s="37"/>
      <c r="F15" s="47"/>
      <c r="G15" s="54"/>
      <c r="H15" s="12"/>
    </row>
    <row r="16" spans="2:8" ht="12.75">
      <c r="B16" s="4"/>
      <c r="C16" s="36"/>
      <c r="D16" s="35"/>
      <c r="E16" s="37"/>
      <c r="F16" s="12"/>
      <c r="G16" s="12"/>
      <c r="H16" s="12"/>
    </row>
    <row r="17" spans="2:8" ht="12.75">
      <c r="B17" s="12"/>
      <c r="C17" s="14" t="s">
        <v>59</v>
      </c>
      <c r="D17" s="14"/>
      <c r="E17" s="38"/>
      <c r="F17" s="80"/>
      <c r="G17" s="80"/>
      <c r="H17" s="12"/>
    </row>
    <row r="18" spans="1:8" ht="12.75">
      <c r="A18" s="1"/>
      <c r="B18" s="84"/>
      <c r="C18" s="1"/>
      <c r="D18" s="1"/>
      <c r="E18" s="1"/>
      <c r="F18" s="1"/>
      <c r="G18" s="1"/>
      <c r="H18" s="21"/>
    </row>
    <row r="19" spans="2:8" ht="18">
      <c r="B19" s="83" t="s">
        <v>60</v>
      </c>
      <c r="C19" s="8"/>
      <c r="D19" s="8"/>
      <c r="E19" s="1"/>
      <c r="F19" s="1"/>
      <c r="G19" s="1"/>
      <c r="H19" s="21"/>
    </row>
    <row r="20" spans="2:8" ht="12.75">
      <c r="B20" s="356" t="s">
        <v>61</v>
      </c>
      <c r="C20" s="357"/>
      <c r="D20" s="357"/>
      <c r="E20" s="357"/>
      <c r="F20" s="1"/>
      <c r="G20" s="1"/>
      <c r="H20" s="21"/>
    </row>
    <row r="21" spans="2:9" ht="12.75">
      <c r="B21" s="17" t="s">
        <v>222</v>
      </c>
      <c r="C21" s="13"/>
      <c r="D21" s="12"/>
      <c r="E21" s="12"/>
      <c r="F21" s="351" t="s">
        <v>284</v>
      </c>
      <c r="G21" s="352"/>
      <c r="H21" s="353"/>
      <c r="I21" s="98"/>
    </row>
    <row r="22" spans="2:8" ht="12.75">
      <c r="B22" s="2" t="s">
        <v>50</v>
      </c>
      <c r="C22" s="23" t="s">
        <v>51</v>
      </c>
      <c r="D22" s="6" t="s">
        <v>1</v>
      </c>
      <c r="E22" s="6" t="s">
        <v>53</v>
      </c>
      <c r="F22" s="12"/>
      <c r="G22" s="12"/>
      <c r="H22" s="2"/>
    </row>
    <row r="23" spans="2:8" ht="12.75">
      <c r="B23" s="3"/>
      <c r="C23" s="22"/>
      <c r="D23" s="7" t="s">
        <v>52</v>
      </c>
      <c r="E23" s="7" t="s">
        <v>54</v>
      </c>
      <c r="F23" s="12"/>
      <c r="G23" s="12"/>
      <c r="H23" s="3"/>
    </row>
    <row r="24" spans="2:8" ht="12.75">
      <c r="B24" s="3"/>
      <c r="C24" s="22"/>
      <c r="D24" s="7"/>
      <c r="E24" s="7" t="s">
        <v>55</v>
      </c>
      <c r="F24" s="12"/>
      <c r="G24" s="12"/>
      <c r="H24" s="3"/>
    </row>
    <row r="25" spans="2:8" ht="12.75">
      <c r="B25" s="3"/>
      <c r="C25" s="22"/>
      <c r="D25" s="7"/>
      <c r="E25" s="7" t="s">
        <v>56</v>
      </c>
      <c r="F25" s="12"/>
      <c r="G25" s="12"/>
      <c r="H25" s="3"/>
    </row>
    <row r="26" spans="2:10" ht="12.75">
      <c r="B26" s="3"/>
      <c r="C26" s="1"/>
      <c r="D26" s="3"/>
      <c r="E26" s="7" t="s">
        <v>57</v>
      </c>
      <c r="F26" s="12"/>
      <c r="G26" s="12"/>
      <c r="H26" s="3"/>
      <c r="J26" s="1"/>
    </row>
    <row r="27" spans="2:8" ht="12.75">
      <c r="B27" s="4"/>
      <c r="C27" s="11"/>
      <c r="D27" s="4"/>
      <c r="E27" s="19" t="s">
        <v>58</v>
      </c>
      <c r="F27" s="12"/>
      <c r="G27" s="12"/>
      <c r="H27" s="3"/>
    </row>
    <row r="28" spans="2:8" ht="12.75">
      <c r="B28" s="4">
        <v>1</v>
      </c>
      <c r="C28" s="132"/>
      <c r="D28" s="4"/>
      <c r="E28" s="31"/>
      <c r="F28" s="12"/>
      <c r="G28" s="12"/>
      <c r="H28" s="3"/>
    </row>
    <row r="29" spans="2:8" ht="12.75">
      <c r="B29" s="4">
        <v>2</v>
      </c>
      <c r="C29" s="132"/>
      <c r="D29" s="4"/>
      <c r="E29" s="31"/>
      <c r="F29" s="12"/>
      <c r="G29" s="12"/>
      <c r="H29" s="3"/>
    </row>
    <row r="30" spans="2:8" ht="12.75">
      <c r="B30" s="12"/>
      <c r="C30" s="14"/>
      <c r="D30" s="40"/>
      <c r="E30" s="41"/>
      <c r="F30" s="79"/>
      <c r="G30" s="79"/>
      <c r="H30" s="79"/>
    </row>
    <row r="31" spans="2:8" ht="12.75">
      <c r="B31" s="81"/>
      <c r="C31" s="9"/>
      <c r="D31" s="9"/>
      <c r="E31" s="82"/>
      <c r="F31" s="9"/>
      <c r="G31" s="9"/>
      <c r="H31" s="10"/>
    </row>
    <row r="32" spans="2:8" ht="14.25" customHeight="1">
      <c r="B32" s="96" t="s">
        <v>62</v>
      </c>
      <c r="C32" s="97"/>
      <c r="D32" s="97"/>
      <c r="E32" s="11"/>
      <c r="F32" s="11"/>
      <c r="G32" s="11"/>
      <c r="H32" s="5"/>
    </row>
    <row r="33" spans="2:8" ht="12.75">
      <c r="B33" s="17" t="s">
        <v>222</v>
      </c>
      <c r="C33" s="13"/>
      <c r="D33" s="12"/>
      <c r="E33" s="95"/>
      <c r="F33" s="348" t="s">
        <v>284</v>
      </c>
      <c r="G33" s="349"/>
      <c r="H33" s="350"/>
    </row>
    <row r="34" spans="2:8" ht="12.75">
      <c r="B34" s="2" t="s">
        <v>50</v>
      </c>
      <c r="C34" s="15" t="s">
        <v>98</v>
      </c>
      <c r="D34" s="6" t="s">
        <v>1</v>
      </c>
      <c r="E34" s="26" t="s">
        <v>63</v>
      </c>
      <c r="F34" s="4"/>
      <c r="G34" s="4"/>
      <c r="H34" s="2"/>
    </row>
    <row r="35" spans="2:8" ht="12.75">
      <c r="B35" s="3"/>
      <c r="C35" s="16" t="s">
        <v>99</v>
      </c>
      <c r="D35" s="7" t="s">
        <v>82</v>
      </c>
      <c r="E35" s="27" t="s">
        <v>64</v>
      </c>
      <c r="F35" s="12"/>
      <c r="G35" s="12"/>
      <c r="H35" s="3"/>
    </row>
    <row r="36" spans="2:8" ht="12.75">
      <c r="B36" s="3"/>
      <c r="C36" s="16" t="s">
        <v>100</v>
      </c>
      <c r="D36" s="7" t="s">
        <v>52</v>
      </c>
      <c r="E36" s="27" t="s">
        <v>14</v>
      </c>
      <c r="F36" s="12"/>
      <c r="G36" s="12"/>
      <c r="H36" s="3"/>
    </row>
    <row r="37" spans="2:8" ht="12.75">
      <c r="B37" s="3"/>
      <c r="C37" s="32"/>
      <c r="D37" s="7"/>
      <c r="E37" s="27" t="s">
        <v>83</v>
      </c>
      <c r="F37" s="12"/>
      <c r="G37" s="12"/>
      <c r="H37" s="3"/>
    </row>
    <row r="38" spans="2:8" ht="12.75">
      <c r="B38" s="3"/>
      <c r="C38" s="3"/>
      <c r="D38" s="3"/>
      <c r="E38" s="27" t="s">
        <v>65</v>
      </c>
      <c r="F38" s="12"/>
      <c r="G38" s="12"/>
      <c r="H38" s="3"/>
    </row>
    <row r="39" spans="2:8" ht="12.75">
      <c r="B39" s="3"/>
      <c r="C39" s="3"/>
      <c r="D39" s="3"/>
      <c r="E39" s="27" t="s">
        <v>76</v>
      </c>
      <c r="F39" s="12"/>
      <c r="G39" s="12"/>
      <c r="H39" s="3"/>
    </row>
    <row r="40" spans="2:8" ht="12.75">
      <c r="B40" s="4"/>
      <c r="C40" s="4"/>
      <c r="D40" s="4"/>
      <c r="E40" s="25" t="s">
        <v>77</v>
      </c>
      <c r="F40" s="12"/>
      <c r="G40" s="12"/>
      <c r="H40" s="4"/>
    </row>
    <row r="41" spans="2:8" ht="15">
      <c r="B41" s="12"/>
      <c r="C41" s="33"/>
      <c r="D41" s="34"/>
      <c r="E41" s="13"/>
      <c r="F41" s="79"/>
      <c r="G41" s="79"/>
      <c r="H41" s="99"/>
    </row>
  </sheetData>
  <sheetProtection/>
  <mergeCells count="7">
    <mergeCell ref="F33:H33"/>
    <mergeCell ref="F21:H21"/>
    <mergeCell ref="B5:E5"/>
    <mergeCell ref="C7:D7"/>
    <mergeCell ref="B20:E20"/>
    <mergeCell ref="F9:H9"/>
    <mergeCell ref="F10:H10"/>
  </mergeCells>
  <printOptions/>
  <pageMargins left="0.75" right="0.39" top="0.2" bottom="0" header="0.5" footer="0.5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1">
      <selection activeCell="F30" sqref="F30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26.8515625" style="0" customWidth="1"/>
  </cols>
  <sheetData>
    <row r="1" spans="2:6" ht="18">
      <c r="B1" s="359" t="s">
        <v>223</v>
      </c>
      <c r="C1" s="359"/>
      <c r="D1" s="359"/>
      <c r="E1" s="359"/>
      <c r="F1" s="359"/>
    </row>
    <row r="2" spans="2:5" ht="18">
      <c r="B2" s="18" t="s">
        <v>66</v>
      </c>
      <c r="C2" s="8"/>
      <c r="D2" s="8"/>
      <c r="E2" s="8"/>
    </row>
    <row r="3" spans="2:6" ht="12.75">
      <c r="B3" s="357"/>
      <c r="C3" s="357"/>
      <c r="D3" s="357"/>
      <c r="E3" s="357"/>
      <c r="F3" s="357"/>
    </row>
    <row r="4" spans="2:6" ht="15">
      <c r="B4" s="28" t="s">
        <v>222</v>
      </c>
      <c r="C4" s="10"/>
      <c r="D4" s="9"/>
      <c r="E4" s="20" t="s">
        <v>280</v>
      </c>
      <c r="F4" s="2"/>
    </row>
    <row r="5" spans="2:6" ht="12.75">
      <c r="B5" s="2" t="s">
        <v>50</v>
      </c>
      <c r="C5" s="26" t="s">
        <v>67</v>
      </c>
      <c r="D5" s="26" t="s">
        <v>1</v>
      </c>
      <c r="E5" s="26" t="s">
        <v>1</v>
      </c>
      <c r="F5" s="6" t="s">
        <v>74</v>
      </c>
    </row>
    <row r="6" spans="2:6" ht="12.75">
      <c r="B6" s="3"/>
      <c r="C6" s="27" t="s">
        <v>68</v>
      </c>
      <c r="D6" s="27" t="s">
        <v>71</v>
      </c>
      <c r="E6" s="27" t="s">
        <v>52</v>
      </c>
      <c r="F6" s="7" t="s">
        <v>75</v>
      </c>
    </row>
    <row r="7" spans="2:6" ht="12.75">
      <c r="B7" s="3"/>
      <c r="C7" s="27" t="s">
        <v>69</v>
      </c>
      <c r="D7" s="27" t="s">
        <v>72</v>
      </c>
      <c r="E7" s="27" t="s">
        <v>73</v>
      </c>
      <c r="F7" s="29" t="s">
        <v>81</v>
      </c>
    </row>
    <row r="8" spans="2:6" ht="12.75">
      <c r="B8" s="3"/>
      <c r="C8" s="27" t="s">
        <v>70</v>
      </c>
      <c r="D8" s="27"/>
      <c r="E8" s="27" t="s">
        <v>71</v>
      </c>
      <c r="F8" s="7" t="s">
        <v>78</v>
      </c>
    </row>
    <row r="9" spans="2:6" ht="12.75">
      <c r="B9" s="3"/>
      <c r="C9" s="21"/>
      <c r="D9" s="21"/>
      <c r="E9" s="27" t="s">
        <v>72</v>
      </c>
      <c r="F9" s="7" t="s">
        <v>79</v>
      </c>
    </row>
    <row r="10" spans="2:6" ht="12.75">
      <c r="B10" s="4"/>
      <c r="C10" s="5"/>
      <c r="D10" s="5"/>
      <c r="E10" s="5"/>
      <c r="F10" s="24" t="s">
        <v>80</v>
      </c>
    </row>
    <row r="11" spans="2:6" ht="15.75">
      <c r="B11" s="4"/>
      <c r="C11" s="4"/>
      <c r="D11" s="39" t="s">
        <v>92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8" t="s">
        <v>217</v>
      </c>
      <c r="C16" s="8"/>
      <c r="D16" s="8"/>
      <c r="E16" s="8"/>
    </row>
    <row r="17" spans="2:6" ht="12.75">
      <c r="B17" s="360" t="s">
        <v>218</v>
      </c>
      <c r="C17" s="360"/>
      <c r="D17" s="360"/>
      <c r="E17" s="360"/>
      <c r="F17" s="360"/>
    </row>
    <row r="18" spans="2:6" ht="12.75">
      <c r="B18" s="361" t="s">
        <v>216</v>
      </c>
      <c r="C18" s="361"/>
      <c r="D18" s="361"/>
      <c r="E18" s="361"/>
      <c r="F18" s="361"/>
    </row>
    <row r="19" spans="2:6" ht="12.75">
      <c r="B19" s="28" t="s">
        <v>224</v>
      </c>
      <c r="C19" s="10"/>
      <c r="D19" s="9"/>
      <c r="E19" s="20" t="s">
        <v>286</v>
      </c>
      <c r="F19" s="2"/>
    </row>
    <row r="20" spans="2:6" ht="12.75">
      <c r="B20" s="2" t="s">
        <v>50</v>
      </c>
      <c r="C20" s="26" t="s">
        <v>84</v>
      </c>
      <c r="D20" s="26" t="s">
        <v>67</v>
      </c>
      <c r="E20" s="26" t="s">
        <v>1</v>
      </c>
      <c r="F20" s="6" t="s">
        <v>74</v>
      </c>
    </row>
    <row r="21" spans="2:6" ht="12.75">
      <c r="B21" s="3"/>
      <c r="C21" s="27" t="s">
        <v>85</v>
      </c>
      <c r="D21" s="27" t="s">
        <v>71</v>
      </c>
      <c r="E21" s="27" t="s">
        <v>52</v>
      </c>
      <c r="F21" s="7" t="s">
        <v>75</v>
      </c>
    </row>
    <row r="22" spans="2:6" ht="12.75">
      <c r="B22" s="3"/>
      <c r="C22" s="27"/>
      <c r="D22" s="27" t="s">
        <v>86</v>
      </c>
      <c r="E22" s="27" t="s">
        <v>73</v>
      </c>
      <c r="F22" s="108" t="s">
        <v>225</v>
      </c>
    </row>
    <row r="23" spans="2:6" ht="12.75">
      <c r="B23" s="3"/>
      <c r="C23" s="27"/>
      <c r="D23" s="27" t="s">
        <v>87</v>
      </c>
      <c r="E23" s="27" t="s">
        <v>71</v>
      </c>
      <c r="F23" s="7" t="s">
        <v>78</v>
      </c>
    </row>
    <row r="24" spans="2:6" ht="12.75">
      <c r="B24" s="3"/>
      <c r="C24" s="21"/>
      <c r="D24" s="7" t="s">
        <v>88</v>
      </c>
      <c r="E24" s="27" t="s">
        <v>72</v>
      </c>
      <c r="F24" s="7" t="s">
        <v>79</v>
      </c>
    </row>
    <row r="25" spans="2:6" ht="12.75">
      <c r="B25" s="4"/>
      <c r="C25" s="5"/>
      <c r="D25" s="19" t="s">
        <v>89</v>
      </c>
      <c r="E25" s="5"/>
      <c r="F25" s="24" t="s">
        <v>80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30" t="s">
        <v>93</v>
      </c>
      <c r="E27" s="12"/>
      <c r="F27" s="12"/>
    </row>
  </sheetData>
  <sheetProtection/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I26" sqref="I26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59" t="s">
        <v>223</v>
      </c>
      <c r="B1" s="359"/>
      <c r="C1" s="359"/>
      <c r="D1" s="359"/>
      <c r="E1" s="359"/>
      <c r="F1" s="359"/>
      <c r="G1" s="359"/>
      <c r="H1" s="359"/>
    </row>
    <row r="2" ht="15">
      <c r="A2" s="102" t="s">
        <v>126</v>
      </c>
    </row>
    <row r="3" spans="1:8" ht="15.75">
      <c r="A3" s="102" t="s">
        <v>127</v>
      </c>
      <c r="B3" s="103"/>
      <c r="C3" s="103"/>
      <c r="D3" s="103"/>
      <c r="E3" s="103"/>
      <c r="F3" s="103"/>
      <c r="G3" s="103"/>
      <c r="H3" s="103"/>
    </row>
    <row r="4" spans="1:8" ht="15.75">
      <c r="A4" s="102" t="s">
        <v>128</v>
      </c>
      <c r="B4" s="103"/>
      <c r="C4" s="103"/>
      <c r="D4" s="103"/>
      <c r="E4" s="103"/>
      <c r="F4" s="103"/>
      <c r="G4" s="103"/>
      <c r="H4" s="103"/>
    </row>
    <row r="5" spans="1:8" ht="15.75">
      <c r="A5" s="103"/>
      <c r="B5" s="103"/>
      <c r="C5" s="103"/>
      <c r="D5" s="103"/>
      <c r="E5" s="103"/>
      <c r="F5" s="103"/>
      <c r="G5" s="103"/>
      <c r="H5" s="103"/>
    </row>
    <row r="6" spans="1:8" ht="12.75">
      <c r="A6" s="104" t="s">
        <v>129</v>
      </c>
      <c r="B6" s="105" t="s">
        <v>130</v>
      </c>
      <c r="C6" s="365" t="s">
        <v>131</v>
      </c>
      <c r="D6" s="366"/>
      <c r="E6" s="366"/>
      <c r="F6" s="106" t="s">
        <v>132</v>
      </c>
      <c r="G6" s="367" t="s">
        <v>133</v>
      </c>
      <c r="H6" s="292"/>
    </row>
    <row r="7" spans="1:8" ht="12.75">
      <c r="A7" s="107" t="s">
        <v>134</v>
      </c>
      <c r="B7" s="3"/>
      <c r="C7" s="368" t="s">
        <v>135</v>
      </c>
      <c r="D7" s="369"/>
      <c r="E7" s="369"/>
      <c r="F7" s="108" t="s">
        <v>136</v>
      </c>
      <c r="G7" s="1"/>
      <c r="H7" s="21"/>
    </row>
    <row r="8" spans="1:8" ht="12.75">
      <c r="A8" s="78"/>
      <c r="B8" s="4"/>
      <c r="C8" s="362" t="s">
        <v>137</v>
      </c>
      <c r="D8" s="363"/>
      <c r="E8" s="363"/>
      <c r="F8" s="108" t="s">
        <v>138</v>
      </c>
      <c r="G8" s="11"/>
      <c r="H8" s="5"/>
    </row>
    <row r="9" spans="1:8" ht="12.75">
      <c r="A9" s="2"/>
      <c r="B9" s="1"/>
      <c r="C9" s="12"/>
      <c r="D9" s="12"/>
      <c r="E9" s="12"/>
      <c r="F9" s="108"/>
      <c r="G9" s="1" t="s">
        <v>139</v>
      </c>
      <c r="H9" s="21" t="s">
        <v>139</v>
      </c>
    </row>
    <row r="10" spans="1:8" ht="12.75">
      <c r="A10" s="4"/>
      <c r="B10" s="11"/>
      <c r="C10" s="109" t="s">
        <v>140</v>
      </c>
      <c r="D10" s="109" t="s">
        <v>141</v>
      </c>
      <c r="E10" s="109" t="s">
        <v>142</v>
      </c>
      <c r="F10" s="110" t="s">
        <v>143</v>
      </c>
      <c r="G10" s="11" t="s">
        <v>144</v>
      </c>
      <c r="H10" s="5" t="s">
        <v>145</v>
      </c>
    </row>
    <row r="11" spans="1:8" ht="12.75">
      <c r="A11" s="109" t="s">
        <v>115</v>
      </c>
      <c r="B11" s="109" t="s">
        <v>116</v>
      </c>
      <c r="C11" s="109" t="s">
        <v>117</v>
      </c>
      <c r="D11" s="109" t="s">
        <v>118</v>
      </c>
      <c r="E11" s="111" t="s">
        <v>119</v>
      </c>
      <c r="F11" s="112" t="s">
        <v>120</v>
      </c>
      <c r="G11" s="113" t="s">
        <v>121</v>
      </c>
      <c r="H11" s="109" t="s">
        <v>122</v>
      </c>
    </row>
    <row r="12" spans="1:8" ht="12.75">
      <c r="A12" s="83" t="s">
        <v>17</v>
      </c>
      <c r="B12" s="114" t="s">
        <v>146</v>
      </c>
      <c r="C12" s="299"/>
      <c r="D12" s="300"/>
      <c r="E12" s="300"/>
      <c r="F12" s="300"/>
      <c r="G12" s="300"/>
      <c r="H12" s="301"/>
    </row>
    <row r="13" spans="1:8" ht="12.75">
      <c r="A13" s="115" t="s">
        <v>147</v>
      </c>
      <c r="B13" s="14" t="s">
        <v>148</v>
      </c>
      <c r="C13" s="78"/>
      <c r="D13" s="11"/>
      <c r="E13" s="11"/>
      <c r="F13" s="11"/>
      <c r="G13" s="11"/>
      <c r="H13" s="5"/>
    </row>
    <row r="14" spans="1:8" ht="12.75">
      <c r="A14" s="116" t="s">
        <v>149</v>
      </c>
      <c r="B14" s="12" t="s">
        <v>150</v>
      </c>
      <c r="C14" s="12"/>
      <c r="D14" s="12"/>
      <c r="E14" s="12"/>
      <c r="F14" s="12"/>
      <c r="G14" s="12"/>
      <c r="H14" s="12"/>
    </row>
    <row r="15" spans="1:8" ht="12.75">
      <c r="A15" s="116" t="s">
        <v>151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16" t="s">
        <v>152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16" t="s">
        <v>153</v>
      </c>
      <c r="B17" s="117" t="s">
        <v>27</v>
      </c>
      <c r="C17" s="12"/>
      <c r="D17" s="12"/>
      <c r="E17" s="12"/>
      <c r="F17" s="12"/>
      <c r="G17" s="12"/>
      <c r="H17" s="12"/>
    </row>
    <row r="18" spans="1:8" ht="12.75">
      <c r="A18" s="118" t="s">
        <v>154</v>
      </c>
      <c r="B18" s="117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19" t="s">
        <v>155</v>
      </c>
      <c r="C19" s="79" t="s">
        <v>113</v>
      </c>
      <c r="D19" s="79" t="s">
        <v>113</v>
      </c>
      <c r="E19" s="79" t="s">
        <v>113</v>
      </c>
      <c r="F19" s="79" t="s">
        <v>113</v>
      </c>
      <c r="G19" s="79" t="s">
        <v>113</v>
      </c>
      <c r="H19" s="79" t="s">
        <v>113</v>
      </c>
    </row>
    <row r="20" spans="1:8" ht="12.75">
      <c r="A20" s="120" t="s">
        <v>156</v>
      </c>
      <c r="B20" s="114" t="s">
        <v>30</v>
      </c>
      <c r="C20" s="1"/>
      <c r="D20" s="1"/>
      <c r="E20" s="1"/>
      <c r="F20" s="1"/>
      <c r="G20" s="1"/>
      <c r="H20" s="21"/>
    </row>
    <row r="21" spans="1:8" ht="12.75">
      <c r="A21" s="116" t="s">
        <v>149</v>
      </c>
      <c r="B21" s="12" t="s">
        <v>157</v>
      </c>
      <c r="C21" s="12"/>
      <c r="D21" s="12"/>
      <c r="E21" s="12"/>
      <c r="F21" s="12"/>
      <c r="G21" s="12"/>
      <c r="H21" s="12"/>
    </row>
    <row r="22" spans="1:8" ht="12.75">
      <c r="A22" s="116" t="s">
        <v>151</v>
      </c>
      <c r="B22" s="121" t="s">
        <v>24</v>
      </c>
      <c r="C22" s="12"/>
      <c r="D22" s="12"/>
      <c r="E22" s="12"/>
      <c r="F22" s="12"/>
      <c r="G22" s="12"/>
      <c r="H22" s="12"/>
    </row>
    <row r="23" spans="1:8" ht="12.75">
      <c r="A23" s="116" t="s">
        <v>152</v>
      </c>
      <c r="B23" s="12" t="s">
        <v>158</v>
      </c>
      <c r="C23" s="12"/>
      <c r="D23" s="12"/>
      <c r="E23" s="12"/>
      <c r="F23" s="12"/>
      <c r="G23" s="12"/>
      <c r="H23" s="12"/>
    </row>
    <row r="24" spans="1:8" ht="12.75">
      <c r="A24" s="116" t="s">
        <v>153</v>
      </c>
      <c r="B24" s="122" t="s">
        <v>33</v>
      </c>
      <c r="C24" s="12"/>
      <c r="D24" s="12"/>
      <c r="E24" s="12"/>
      <c r="F24" s="12"/>
      <c r="G24" s="12"/>
      <c r="H24" s="12"/>
    </row>
    <row r="25" spans="1:8" ht="12.75">
      <c r="A25" s="118"/>
      <c r="B25" s="121" t="s">
        <v>159</v>
      </c>
      <c r="C25" s="79" t="s">
        <v>113</v>
      </c>
      <c r="D25" s="79" t="s">
        <v>113</v>
      </c>
      <c r="E25" s="79" t="s">
        <v>113</v>
      </c>
      <c r="F25" s="79" t="s">
        <v>113</v>
      </c>
      <c r="G25" s="79" t="s">
        <v>113</v>
      </c>
      <c r="H25" s="79" t="s">
        <v>113</v>
      </c>
    </row>
    <row r="26" spans="1:8" ht="12.75">
      <c r="A26" s="2"/>
      <c r="B26" s="123" t="s">
        <v>160</v>
      </c>
      <c r="C26" s="2"/>
      <c r="D26" s="2"/>
      <c r="E26" s="2"/>
      <c r="F26" s="2"/>
      <c r="G26" s="2"/>
      <c r="H26" s="2"/>
    </row>
    <row r="27" spans="1:8" ht="12.75">
      <c r="A27" s="3"/>
      <c r="B27" s="124" t="s">
        <v>161</v>
      </c>
      <c r="C27" s="3"/>
      <c r="D27" s="3"/>
      <c r="E27" s="3"/>
      <c r="F27" s="3"/>
      <c r="G27" s="3"/>
      <c r="H27" s="3"/>
    </row>
    <row r="28" spans="1:8" ht="12.75">
      <c r="A28" s="4"/>
      <c r="B28" s="125" t="s">
        <v>162</v>
      </c>
      <c r="C28" s="4"/>
      <c r="D28" s="4"/>
      <c r="E28" s="4"/>
      <c r="F28" s="4"/>
      <c r="G28" s="4"/>
      <c r="H28" s="4"/>
    </row>
    <row r="29" spans="1:8" ht="12.75">
      <c r="A29" s="14" t="s">
        <v>163</v>
      </c>
      <c r="B29" s="126" t="s">
        <v>164</v>
      </c>
      <c r="C29" s="81"/>
      <c r="D29" s="9"/>
      <c r="E29" s="9"/>
      <c r="F29" s="9"/>
      <c r="G29" s="9"/>
      <c r="H29" s="10"/>
    </row>
    <row r="30" spans="1:8" ht="12.75">
      <c r="A30" s="115" t="s">
        <v>147</v>
      </c>
      <c r="B30" s="114" t="s">
        <v>158</v>
      </c>
      <c r="C30" s="78"/>
      <c r="D30" s="11"/>
      <c r="E30" s="11"/>
      <c r="F30" s="11"/>
      <c r="G30" s="11"/>
      <c r="H30" s="5"/>
    </row>
    <row r="31" spans="1:8" ht="12.75">
      <c r="A31" s="116" t="s">
        <v>149</v>
      </c>
      <c r="B31" s="122" t="s">
        <v>165</v>
      </c>
      <c r="C31" s="12"/>
      <c r="D31" s="12"/>
      <c r="E31" s="12"/>
      <c r="F31" s="12"/>
      <c r="G31" s="12"/>
      <c r="H31" s="12"/>
    </row>
    <row r="32" spans="1:8" ht="12.75">
      <c r="A32" s="116" t="s">
        <v>151</v>
      </c>
      <c r="B32" s="122" t="s">
        <v>27</v>
      </c>
      <c r="C32" s="12"/>
      <c r="D32" s="12"/>
      <c r="E32" s="12"/>
      <c r="F32" s="12"/>
      <c r="G32" s="12"/>
      <c r="H32" s="12"/>
    </row>
    <row r="33" spans="1:8" ht="12.75">
      <c r="A33" s="116" t="s">
        <v>152</v>
      </c>
      <c r="B33" s="122" t="s">
        <v>37</v>
      </c>
      <c r="C33" s="12"/>
      <c r="D33" s="12"/>
      <c r="E33" s="12"/>
      <c r="F33" s="12"/>
      <c r="G33" s="12"/>
      <c r="H33" s="12"/>
    </row>
    <row r="34" spans="1:8" ht="12.75">
      <c r="A34" s="116" t="s">
        <v>153</v>
      </c>
      <c r="B34" s="122" t="s">
        <v>38</v>
      </c>
      <c r="C34" s="12"/>
      <c r="D34" s="12"/>
      <c r="E34" s="12"/>
      <c r="F34" s="12"/>
      <c r="G34" s="12"/>
      <c r="H34" s="12"/>
    </row>
    <row r="35" spans="1:8" ht="12.75">
      <c r="A35" s="118" t="s">
        <v>154</v>
      </c>
      <c r="B35" s="122" t="s">
        <v>39</v>
      </c>
      <c r="C35" s="12"/>
      <c r="D35" s="12"/>
      <c r="E35" s="12"/>
      <c r="F35" s="12"/>
      <c r="G35" s="12"/>
      <c r="H35" s="12"/>
    </row>
    <row r="36" spans="1:8" ht="12.75">
      <c r="A36" s="118" t="s">
        <v>166</v>
      </c>
      <c r="B36" s="122" t="s">
        <v>41</v>
      </c>
      <c r="C36" s="12"/>
      <c r="D36" s="12"/>
      <c r="E36" s="12"/>
      <c r="F36" s="12"/>
      <c r="G36" s="12"/>
      <c r="H36" s="12"/>
    </row>
    <row r="37" spans="1:8" ht="12.75">
      <c r="A37" s="118" t="s">
        <v>167</v>
      </c>
      <c r="B37" s="122" t="s">
        <v>168</v>
      </c>
      <c r="C37" s="12"/>
      <c r="D37" s="12"/>
      <c r="E37" s="12"/>
      <c r="F37" s="12"/>
      <c r="G37" s="12"/>
      <c r="H37" s="12"/>
    </row>
    <row r="38" spans="1:8" ht="12.75">
      <c r="A38" s="118" t="s">
        <v>169</v>
      </c>
      <c r="B38" s="122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21" t="s">
        <v>170</v>
      </c>
      <c r="C39" s="79" t="s">
        <v>113</v>
      </c>
      <c r="D39" s="79" t="s">
        <v>113</v>
      </c>
      <c r="E39" s="79" t="s">
        <v>113</v>
      </c>
      <c r="F39" s="79" t="s">
        <v>113</v>
      </c>
      <c r="G39" s="79" t="s">
        <v>113</v>
      </c>
      <c r="H39" s="79" t="s">
        <v>113</v>
      </c>
    </row>
    <row r="40" spans="1:8" ht="12.75">
      <c r="A40" s="127" t="s">
        <v>156</v>
      </c>
      <c r="B40" s="114" t="s">
        <v>171</v>
      </c>
      <c r="C40" s="1"/>
      <c r="D40" s="1"/>
      <c r="E40" s="1"/>
      <c r="F40" s="1"/>
      <c r="G40" s="1"/>
      <c r="H40" s="21"/>
    </row>
    <row r="41" spans="1:8" ht="12.75">
      <c r="A41" s="118" t="s">
        <v>149</v>
      </c>
      <c r="B41" s="122" t="s">
        <v>24</v>
      </c>
      <c r="C41" s="12"/>
      <c r="D41" s="12"/>
      <c r="E41" s="12"/>
      <c r="F41" s="12"/>
      <c r="G41" s="12"/>
      <c r="H41" s="12"/>
    </row>
    <row r="42" spans="1:8" ht="12.75">
      <c r="A42" s="128" t="s">
        <v>151</v>
      </c>
      <c r="B42" s="121" t="s">
        <v>172</v>
      </c>
      <c r="C42" s="364"/>
      <c r="D42" s="364"/>
      <c r="E42" s="364"/>
      <c r="F42" s="364"/>
      <c r="G42" s="364"/>
      <c r="H42" s="364"/>
    </row>
    <row r="43" spans="1:8" ht="12.75">
      <c r="A43" s="2"/>
      <c r="B43" s="123" t="s">
        <v>173</v>
      </c>
      <c r="C43" s="81"/>
      <c r="D43" s="9"/>
      <c r="E43" s="9"/>
      <c r="F43" s="9"/>
      <c r="G43" s="9"/>
      <c r="H43" s="10"/>
    </row>
    <row r="44" spans="1:8" ht="12.75">
      <c r="A44" s="3"/>
      <c r="B44" s="124" t="s">
        <v>174</v>
      </c>
      <c r="C44" s="12"/>
      <c r="D44" s="12"/>
      <c r="E44" s="12"/>
      <c r="F44" s="12"/>
      <c r="G44" s="12"/>
      <c r="H44" s="12"/>
    </row>
    <row r="45" spans="1:8" ht="12.75">
      <c r="A45" s="3"/>
      <c r="B45" s="125" t="s">
        <v>175</v>
      </c>
      <c r="C45" s="78"/>
      <c r="D45" s="11"/>
      <c r="E45" s="11"/>
      <c r="F45" s="11"/>
      <c r="G45" s="11"/>
      <c r="H45" s="5"/>
    </row>
    <row r="46" spans="1:8" ht="12.75">
      <c r="A46" s="3"/>
      <c r="B46" s="2" t="s">
        <v>176</v>
      </c>
      <c r="C46" s="81"/>
      <c r="D46" s="9"/>
      <c r="E46" s="9"/>
      <c r="F46" s="9"/>
      <c r="G46" s="9"/>
      <c r="H46" s="10"/>
    </row>
    <row r="47" spans="1:8" ht="12.75">
      <c r="A47" s="3"/>
      <c r="B47" s="3" t="s">
        <v>177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178</v>
      </c>
      <c r="C48" s="107"/>
      <c r="D48" s="1"/>
      <c r="E48" s="1"/>
      <c r="F48" s="1"/>
      <c r="G48" s="1"/>
      <c r="H48" s="21"/>
    </row>
    <row r="49" spans="1:8" ht="12.75">
      <c r="A49" s="129" t="s">
        <v>152</v>
      </c>
      <c r="B49" s="117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21" t="s">
        <v>179</v>
      </c>
      <c r="C50" s="79" t="s">
        <v>113</v>
      </c>
      <c r="D50" s="79" t="s">
        <v>113</v>
      </c>
      <c r="E50" s="79" t="s">
        <v>113</v>
      </c>
      <c r="F50" s="79" t="s">
        <v>113</v>
      </c>
      <c r="G50" s="79" t="s">
        <v>113</v>
      </c>
      <c r="H50" s="79" t="s">
        <v>113</v>
      </c>
    </row>
    <row r="51" spans="1:8" ht="12.75">
      <c r="A51" s="12"/>
      <c r="B51" s="121" t="s">
        <v>180</v>
      </c>
      <c r="C51" s="79" t="s">
        <v>113</v>
      </c>
      <c r="D51" s="79" t="s">
        <v>113</v>
      </c>
      <c r="E51" s="79" t="s">
        <v>113</v>
      </c>
      <c r="F51" s="79" t="s">
        <v>113</v>
      </c>
      <c r="G51" s="79" t="s">
        <v>113</v>
      </c>
      <c r="H51" s="79" t="s">
        <v>113</v>
      </c>
    </row>
    <row r="52" spans="1:8" ht="12.75">
      <c r="A52" s="79" t="s">
        <v>181</v>
      </c>
      <c r="B52" s="130" t="s">
        <v>46</v>
      </c>
      <c r="C52" s="1"/>
      <c r="D52" s="1"/>
      <c r="E52" s="1"/>
      <c r="F52" s="1"/>
      <c r="G52" s="1"/>
      <c r="H52" s="21"/>
    </row>
    <row r="53" spans="1:8" ht="12.75">
      <c r="A53" s="3"/>
      <c r="B53" s="131" t="s">
        <v>182</v>
      </c>
      <c r="C53" s="12"/>
      <c r="D53" s="12"/>
      <c r="E53" s="12"/>
      <c r="F53" s="12"/>
      <c r="G53" s="12"/>
      <c r="H53" s="12"/>
    </row>
    <row r="54" spans="1:8" ht="12.75">
      <c r="A54" s="3"/>
      <c r="B54" s="131" t="s">
        <v>183</v>
      </c>
      <c r="C54" s="1"/>
      <c r="D54" s="1"/>
      <c r="E54" s="1"/>
      <c r="F54" s="1"/>
      <c r="G54" s="1"/>
      <c r="H54" s="21"/>
    </row>
    <row r="55" spans="1:8" ht="12.75">
      <c r="A55" s="4"/>
      <c r="B55" s="121" t="s">
        <v>184</v>
      </c>
      <c r="C55" s="79" t="s">
        <v>113</v>
      </c>
      <c r="D55" s="79" t="s">
        <v>113</v>
      </c>
      <c r="E55" s="79" t="s">
        <v>113</v>
      </c>
      <c r="F55" s="79" t="s">
        <v>113</v>
      </c>
      <c r="G55" s="79" t="s">
        <v>113</v>
      </c>
      <c r="H55" s="79" t="s">
        <v>113</v>
      </c>
    </row>
  </sheetData>
  <sheetProtection/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comp</cp:lastModifiedBy>
  <cp:lastPrinted>2011-07-09T10:56:11Z</cp:lastPrinted>
  <dcterms:created xsi:type="dcterms:W3CDTF">2006-05-24T22:51:19Z</dcterms:created>
  <dcterms:modified xsi:type="dcterms:W3CDTF">2011-10-15T05:26:53Z</dcterms:modified>
  <cp:category/>
  <cp:version/>
  <cp:contentType/>
  <cp:contentStatus/>
</cp:coreProperties>
</file>